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Users\ASUS\Downloads\"/>
    </mc:Choice>
  </mc:AlternateContent>
  <xr:revisionPtr revIDLastSave="0" documentId="13_ncr:1_{4AE0C3EB-68DD-44D6-B5BA-8364458BA6FD}" xr6:coauthVersionLast="47" xr6:coauthVersionMax="47" xr10:uidLastSave="{00000000-0000-0000-0000-000000000000}"/>
  <bookViews>
    <workbookView xWindow="-120" yWindow="-120" windowWidth="20730" windowHeight="11160" firstSheet="1" activeTab="1" xr2:uid="{00000000-000D-0000-FFFF-FFFF00000000}"/>
  </bookViews>
  <sheets>
    <sheet name="Base de datos de contratistas" sheetId="1" r:id="rId1"/>
    <sheet name="Ejecución contractual RMBC" sheetId="3" r:id="rId2"/>
  </sheets>
  <definedNames>
    <definedName name="_xlnm._FilterDatabase" localSheetId="0" hidden="1">'Base de datos de contratistas'!$A$4:$F$4</definedName>
    <definedName name="_xlnm.Print_Area" localSheetId="1">'Ejecución contractual RMBC'!$A$1:$I$146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3" l="1"/>
  <c r="C26" i="1"/>
  <c r="C25" i="1"/>
  <c r="C10" i="1"/>
</calcChain>
</file>

<file path=xl/sharedStrings.xml><?xml version="1.0" encoding="utf-8"?>
<sst xmlns="http://schemas.openxmlformats.org/spreadsheetml/2006/main" count="1223" uniqueCount="672">
  <si>
    <t>RM-CD-006</t>
  </si>
  <si>
    <t>Contratar el arrendamiento del Inmueble ubicado en la Avenida El Dorado Calle 26 No. 69-76 Edificio Elemento – Torre 3 – Tierra Piso 15 Oficina 1504, junto con el derecho de uso a cinco (05) parqueaderos</t>
  </si>
  <si>
    <t>2024/03/21</t>
  </si>
  <si>
    <t>2023/09/01</t>
  </si>
  <si>
    <t>RMBC-MC-001-2023</t>
  </si>
  <si>
    <t>Contratar el servicio de acceso de canal dedicado a internet para la Región Metropolitana Bogotá – Cundinamarca.</t>
  </si>
  <si>
    <t>2023/11/01</t>
  </si>
  <si>
    <t>RM-CD-009-2024</t>
  </si>
  <si>
    <t>Prestar los servicios profesionales en el campo de las tecnologías de la información, con el propósito de apoyar y fortalecer la gestión tecnológica de la Región Metropolitana Bogotá-Cundinamarca, así como el apoyo a la supervisión de los contratos que tienen relación con soportes tecnológicos y de software.</t>
  </si>
  <si>
    <t>2024/01/03</t>
  </si>
  <si>
    <t>2024/01/04</t>
  </si>
  <si>
    <t>2024/06/28</t>
  </si>
  <si>
    <t>RM-CD-005-2024</t>
  </si>
  <si>
    <t>Prestar los servicios profesionales especializados para la administración, desarrollo, parametrización, actualizaciones y soporte técnico en el Sistema de Gestión de Documental – SGD ORFEO, de acuerdo con los procesos y procedimientos establecidos por la Región Metropolitana Bogotá - Cundinamarca</t>
  </si>
  <si>
    <t>RM-CD-011-2024</t>
  </si>
  <si>
    <t>Apoyar a la Dirección de la Región Metropolitana Bogotá Cundinamarca en las gestiones administrativas derivadas de la formulación, establecimiento y aplicación de políticas, objetivos estratégicos, planes y programas de la Entidad, así como del acompañamiento a todas las instancias requeridas por el Director.</t>
  </si>
  <si>
    <t>2024/01/23</t>
  </si>
  <si>
    <t>2024/12/31</t>
  </si>
  <si>
    <t>RM-CD-012-2024</t>
  </si>
  <si>
    <t>Asesorar al despacho del Director Regional en la consolidación de la Región Metropolitana Bogotá-Cundinamarca, así como en la formulación e implementación de políticas, planes, programas, proyectos e instrumentos de planificación en sus diferentes áreas temáticas.</t>
  </si>
  <si>
    <t>2024/02/01</t>
  </si>
  <si>
    <t>RM-CD-013-2024</t>
  </si>
  <si>
    <t>Asesorar a la Región Metropolitana Bogotá - Cundinamarca en la gestión jurídica integral en el marco de las actividades y proyectos que desarrolle y/o ejecute la entidad.</t>
  </si>
  <si>
    <t>2024/02/02</t>
  </si>
  <si>
    <t>RM-CD-014-2024</t>
  </si>
  <si>
    <t>Asesorar la gestión, coordinación, revisión y seguimiento de los asuntos a cargo de la Subdirección de Gestión Corporativa de la Región Metropolitana Bogotá – Cundinamarca.</t>
  </si>
  <si>
    <t>2024/02/05</t>
  </si>
  <si>
    <t>RM-CD-015-2024</t>
  </si>
  <si>
    <t>Asesorar y acompañar a la Región Metropolitana Bogotá – Cundinamarca en la articulación de los planes, programas y proyectos con los territorios, gremios y organizaciones no gubernamentales.</t>
  </si>
  <si>
    <t>2024/02/07</t>
  </si>
  <si>
    <t>RM-CD-017-2024</t>
  </si>
  <si>
    <t>2024/02/09</t>
  </si>
  <si>
    <t>Prestar los servicios profesionales para apoyar a la Región Metropolitana Bogotá Cundinamarca en el relacionamiento de la entidad con los organismos de control político corporativos (Congreso, Asamblea, Concejos, entre otros)</t>
  </si>
  <si>
    <t>RM-CD-016-2024</t>
  </si>
  <si>
    <t>Apoyar el cubrimiento audiovisual y/o fotográfico de los diferentes eventos y acciones implementadas por la Región Metropolitana Bogotá – Cundinamarca, así como la generación de contenidos audiovisuales con miras a la promoción y difusión de programas, planes, proyectos y actividades de la entidad.</t>
  </si>
  <si>
    <t>2024/02/12</t>
  </si>
  <si>
    <t>2024/12/09</t>
  </si>
  <si>
    <t>RM-CD-018-2024</t>
  </si>
  <si>
    <t>Apoyar la gestión de la Oficina Asesora de Comunicaciones y Participación Ciudadana y las áreas que lo requieran, como diseñador(a) gráfico(a) y editor(a) de contenidos de la Página web, con el fin de socializar los procesos de comunicación interna y externa de la entidad.</t>
  </si>
  <si>
    <t>2024/02/16</t>
  </si>
  <si>
    <t>RM-CD-019-2024</t>
  </si>
  <si>
    <t>Apoyar a la Oficina Jurídica de la Región Metropolitana Bogotá Cundinamarca en la revisión y elaboración de documentos jurídicos, actos administrativos, estructuración de procesos, conceptos, y brindar el apoyo jurídico en el seguimiento a la ejecución de los contratos, trámites y temas relevantes a cargo de la Entidad.</t>
  </si>
  <si>
    <t>2024/02/15</t>
  </si>
  <si>
    <t>RM-CD-020-2024</t>
  </si>
  <si>
    <t>Apoyar la gestión de la Oficina Asesora de Comunicaciones y Participación Ciudadana y las áreas que lo requieran como community manager para brindar apoyo en el desarrollo, generación de contenidos, actualización y administración de las redes sociales implementadas por la entidad.</t>
  </si>
  <si>
    <t>2024/02/20</t>
  </si>
  <si>
    <t>RM-CD-021-2024</t>
  </si>
  <si>
    <t>Apoyar a la Dirección de la Región Metropolitana de Bogotá – Cundinamarca en las gestiones requeridas para la coordinación de planes, programas y proyectos con entidades territoriales, gremios y organizaciones no gubernamentales, estableciendo vínculos estratégicos.</t>
  </si>
  <si>
    <t>2024/02/19</t>
  </si>
  <si>
    <t>RM-CD-022-2024</t>
  </si>
  <si>
    <t>Apoyar la producción de piezas gráficas de comunicación externa para las diferentes plataformas digitales y canales de comunicación de la Región Metropolitana Bogotá Cundinamarca para divulgar los planes, programas y proyectos encaminados a posicionar la entidad.</t>
  </si>
  <si>
    <t>2024/02/26</t>
  </si>
  <si>
    <t>RM-CD-024-2024</t>
  </si>
  <si>
    <t>Apoyar a la Subdirección de Planeación Metropolitana y Regional en la estructuración de la estrategia de gestión del conocimiento del Observatorio de Dinámicas Metropolitanas y Regionales.</t>
  </si>
  <si>
    <t>2024/03/04</t>
  </si>
  <si>
    <t>RM-CD-025-2024</t>
  </si>
  <si>
    <t>Asesorar a la Oficina Asesora de Comunicaciones y Participación ciudadana en el posicionamiento de la Región Metropolitana Bogotá-Cundinamarca y del Ágora Metropolitana, así como en el relacionamiento para la planificación requerida en el área temática de Seguridad Ciudadana.</t>
  </si>
  <si>
    <t>RM-CD-023-2024</t>
  </si>
  <si>
    <t>Brindar acompañamiento jurídico en la Dirección General de la Región Metropolitana Bogotá – Cundinamarca, en los asuntos que le sean asignados.</t>
  </si>
  <si>
    <t>2024/03/05</t>
  </si>
  <si>
    <t>RM-CD-026-2024</t>
  </si>
  <si>
    <t>Brindar apoyo a la Oficina Asesora de Comunicaciones y Participación de ciudadana de la Región Metropolitana Bogotá Cundinamarca en la formulación, implementación y seguimiento de estrategias y acciones relacionadas con el diseño, implementación y reglamentación del Ágora Metropolitana</t>
  </si>
  <si>
    <t>2024/03/12</t>
  </si>
  <si>
    <t>RM-CD-027-2024</t>
  </si>
  <si>
    <t>Apoyar a la Subdirección de Planeación Metropolitana y Regional en la estructuración y consolidación de las bases de datos geográficas del Observatorio de Dinámicas Metropolitanas y Regionales</t>
  </si>
  <si>
    <t>2024/03/13</t>
  </si>
  <si>
    <t>RM-CD-028-2024</t>
  </si>
  <si>
    <t>Apoyar la gestión administrativa y asistencial de la Dirección de la Región Metropolitana Bogotá - Cundinamarca</t>
  </si>
  <si>
    <t>2024/03/19</t>
  </si>
  <si>
    <t>RM-CD-029-2024</t>
  </si>
  <si>
    <t>Asesorar a la Región Metropolitana Bogotá-Cundinamarca en el proceso de identificación y definición de fuentes y esquemas de financiamiento para la estructuración, ejecución y seguimiento de proyectos de su competencia.</t>
  </si>
  <si>
    <t>RM-CD-030-2024</t>
  </si>
  <si>
    <t>Apoyar a la Subdirección de Gestión Corporativa de la Región Metropolitana Bogotá – Cundinamarca en la gestión y seguimiento de los trámites administrativos y financieros de su competencia.</t>
  </si>
  <si>
    <t>RM-CD-031-2024</t>
  </si>
  <si>
    <t>Brindar apoyo a la oficina Asesora de Comunicaciones y Participación de la Región Metropolitana Bogotá Cundinamarca en la formulación e implementación de las metodologías que se aplicarán en los espacios del Ágora Metropolitana.</t>
  </si>
  <si>
    <t>2024/04/05</t>
  </si>
  <si>
    <t>RM-CD-032-2024</t>
  </si>
  <si>
    <t>Brindar apoyo a la oficina Asesora de Comunicaciones y Participación de la Región Metropolitana Bogotá Cundinamarca en las actividades de planeación, desarrollo y seguimiento físico, financiero y contractual de los programas, planes y demás acciones de competencia de la dependencia</t>
  </si>
  <si>
    <t>RM-MC-001-2024</t>
  </si>
  <si>
    <t xml:space="preserve">Adquisición de equipos celulares tipo smartphone con servicio de telefonía móvil celular ilimitado de voz y datos.
</t>
  </si>
  <si>
    <t>RM-MC-044-2024</t>
  </si>
  <si>
    <t xml:space="preserve">Adquirir equipos portátiles ultrabooks de alto rendimiento con un peso no mayor a 1.5 kg para la Región Metropolitana Bogotá-Cundinamarca
</t>
  </si>
  <si>
    <t>RM-CD-035-2024</t>
  </si>
  <si>
    <t>Apoyar a la RMBC en la planeación, estructuración y monitoreo de su estructura de la gestión financiera, mediante procesos que incluyan gestión presupuestal y contable.</t>
  </si>
  <si>
    <t>RM-CD-036-2024</t>
  </si>
  <si>
    <t>Apoyar jurídicamente a la Región Metropolitana Bogotá - Cundinamarca en el desarrollo de la gestión contractual en todas sus etapas, así como la realización de las actividades administrativas y operativas que sean necesarias para la mismas.</t>
  </si>
  <si>
    <t>RM-CD-037-2024</t>
  </si>
  <si>
    <t>Apoyar los procesos administrativos, financieros y contractuales que estén a cargo de la Oficina Jurídica de la Región Metropolitana Bogotá – Cundinamarca</t>
  </si>
  <si>
    <t>RM-CD-038-2024</t>
  </si>
  <si>
    <t>Brindar apoyo jurídico y orientación a la RMBC en la estructuración, revisión, trámite y evaluación de los procesos de contratación que se adelanten en sus etapas precontractuales, contractuales y postcontractuales.</t>
  </si>
  <si>
    <t>RM-CD-039-2024</t>
  </si>
  <si>
    <t>Apoyar a la Oficina Asesora de Planeación Institucional en la articulación, seguimiento y/o evaluación de la planeación institucional para sus diferentes niveles, así como en el diseño e implementación de estrategias, metodologías, instrumentos, acciones y/o documentación de políticas en las que participe la Oficina en el marco de las dimensiones del MIPG</t>
  </si>
  <si>
    <t>RM-CD-040-2024</t>
  </si>
  <si>
    <t xml:space="preserve">Apoyar a la Of Ases de Planeación Instit en la asesoría y/o formulación, ejecución, seguimiento y/o evaluación de políticas,estrategias,planes,programas y/o proyectos de inversión, así como orientar y adelantar las acciones requeridas para articular efectivamente la planeación instit, con la gestión presupuestal y contractual en el marco de las políticas de gestión de MIPG.
</t>
  </si>
  <si>
    <t>RM-CD-041-2024</t>
  </si>
  <si>
    <t>Apoyar a la Subdirección de Gestión Corporativa adelantando todas las actividades relacionadas con el proceso contable de la Región Metropolitana Bogotá – Cundinamarca</t>
  </si>
  <si>
    <t>RM-CD-042-2024</t>
  </si>
  <si>
    <t>Brindar apoyo a la Subdirección de Gestión Corporativa de la Región Metropolitana Bogotá Cundinamarca, en la formulación e implementación de procesos y procedimientos en materia de Seguridad y Salud en el Trabajo, Bienestar y Capacitación para los servidores de la entidad.</t>
  </si>
  <si>
    <t>RM-CD-043-2024</t>
  </si>
  <si>
    <t xml:space="preserve">Brindar apoyo a la Subdirección de Gestión Corporativa de la Región Metropolitana Bogotá Cundinamarca, en las actividades relacionadas con el reconocimiento y liquidación de salarios, prestaciones sociales, seguridad social y demás conceptos asociados a la nómina de personal, de acuerdo con la normatividad vigente y las disposiciones internas </t>
  </si>
  <si>
    <t>RM-CD-045-2024</t>
  </si>
  <si>
    <t>Apoyar a la Subdirección de Planeación Metropolitana y Regional en la estructuración del proceso de diagnóstico y formulación del Plan Estratégico y de Ordenamiento de la Región Metropolitana Bogotá Cundinamarca.</t>
  </si>
  <si>
    <t>RM-CD-046-2024</t>
  </si>
  <si>
    <t>Brindar acompañamiento y asesoría en derecho urbano a la Subdirección de Planeación Metropolitana y Regional</t>
  </si>
  <si>
    <t>RM-CD-047-2024</t>
  </si>
  <si>
    <t>Apoyar la estructuración, seguimiento a la ejecución y desarrollo de las mesas de trabajo o espacios de socialización del Ágora Metropolitana. Así mismo apoyo a la supervisión de contratos de la Oficina de Comunicaciones y Participación Ciudadana de la Región Metropolitana Bogotá-Cundinamarca.</t>
  </si>
  <si>
    <t>RM-CD-048-2024</t>
  </si>
  <si>
    <t>Apoyar a la Subdirección de Planeación Regional y Metropolitana en la construcción, implementación y seguimiento de los planes y proyectos derivados de los hechos metropolitanos del agua que se declaren, así como apoyar la formulación, implementación y seguimiento del componente ambiental del Plan Estratégico y de Ordenamiento de la Región Metropolitana</t>
  </si>
  <si>
    <t>RM-CD-049-2024</t>
  </si>
  <si>
    <t>Apoyar a la Oficina Asesora de Planeación Institucional metodol+ogica e instrumentalmente en la construcción y/0 monitoreo de planes y proyectos, así como apoyar la elaboración, implementación, seguimiento y/o mejora de instrumentos, herramientas, documentos en el marco de las políticas de gestión y desempeño institucionales.</t>
  </si>
  <si>
    <t>RM-CD-050-2024</t>
  </si>
  <si>
    <t>Brindar apoyo jurídico en los trámites derivados de la gestión contractual que son competencia de la Subdirección de Gestión Corporativa de la Región Metropolitana Bogotá Cundinamarca</t>
  </si>
  <si>
    <t>RM-CD-051-2024</t>
  </si>
  <si>
    <t>Brindar apoyo jurídico en la formulación, implementación y seguimiento de las políticas, planes, programas o proyectos de la Región Metropolitana Bogotá – Cundinamarca relacionados con los hechos metropolitanos declarados en el área temática de movilidad.</t>
  </si>
  <si>
    <t>RM-CD-052-2024</t>
  </si>
  <si>
    <t>Apoyar a la Subdirección de Gestión Corporativa en el registro, control y seguimiento de actividades y documentos dentro de la estructura presupuestal, así como el apoyo en el seguimiento de los programas, proyectos, planes y actividades relacionadas con la infraestructura física (sede) de la Región Metropolitana Bogotá Cundinamarca.</t>
  </si>
  <si>
    <t>RM-CD-053-2024</t>
  </si>
  <si>
    <t>Apoyar a la Oficina Asesora de Planeación Institucional para orientar y ejecutar acciones relacionadas con el modelo de gestión de la Entidad, así como aquellas que desde la planeación institucional se requieran y las que se puedan adelantar para apoyar el desarrollo del modelo de control de la Entidad, de acuerdo con la normatividad y lineamientos institucionales vigentes.</t>
  </si>
  <si>
    <t>RM-CD-054-2024</t>
  </si>
  <si>
    <t>Apoyar a la Subdirección de Planeación Metropolitana y Regional en la construcción, implementación y seguimiento de los planes y proyectos derivados de los hechos metropolitanos que se declaren, así como la formulación, implementación y seguimiento del componente ambiental del Plan Estratégico y de Ordenamiento de la Región Metropolitana.</t>
  </si>
  <si>
    <t>Valor Adiciones</t>
  </si>
  <si>
    <t>No Contrato/Convenio/Orden de Compra</t>
  </si>
  <si>
    <t xml:space="preserve">Objeto </t>
  </si>
  <si>
    <t xml:space="preserve">Valor Inicial </t>
  </si>
  <si>
    <t/>
  </si>
  <si>
    <t>RM-CD-010-2024</t>
  </si>
  <si>
    <t>2024/01/19</t>
  </si>
  <si>
    <t>Aunar esfuerzos técnicos, administrativos y operativos para adelantar el proceso de aplicación de las pruebas comportamentales que se requieren para la provisión de los empleos del nivel directivo o asesor de la Región Metropolitana Bogotá Cundinamarca.</t>
  </si>
  <si>
    <t>´124113</t>
  </si>
  <si>
    <t>Contratar la adquisición de los servicios de nube privada para provisionar los servidores de cómputo, software y servicios de configuración requeridos para la implementación del software de gestión documental ORFEO.</t>
  </si>
  <si>
    <t>´124532</t>
  </si>
  <si>
    <t>Contratar la adquisición de los servicios de licenciamiento de Office 365, instalación, configuración, soporte y capacitación, así como la adquisición de licencias de software de antivirus con su respectiva consola centralizada de administración en nube y los servicios de configuración, capacitación y soporte para la Región Metropolitana Bogotá – Cundinamarca</t>
  </si>
  <si>
    <t>´124603</t>
  </si>
  <si>
    <t>´126882</t>
  </si>
  <si>
    <t>Prestar a todo costo el servicio de Transporte Público Terrestre Automotor Especial con conductor, para la Región Metropolitana Bogotá – Cundinamarca en el segmento empresarial.</t>
  </si>
  <si>
    <t>´126947</t>
  </si>
  <si>
    <t>´127293</t>
  </si>
  <si>
    <t>Prestar el Servicio Integral de Aseo y Cafetería para la Región Metropolitana Bogotá – Cundinamarca.</t>
  </si>
  <si>
    <t>´128011</t>
  </si>
  <si>
    <t>Adquirir equipos portátiles de alto rendimiento para la Región Metropolitana Bogotá – Cundinamarca</t>
  </si>
  <si>
    <t>´128803</t>
  </si>
  <si>
    <t>Adquirir computadores all in one y accesorios base refrigerante, docking station, monitor y combo teclado + mouse para computadores de la Región Metropolitana Bogotá-Cundinamarca</t>
  </si>
  <si>
    <t>´128854</t>
  </si>
  <si>
    <t>Adquirir herramientas de software especializadas para la Región Metropolitana Bogotá-Cundinamarca</t>
  </si>
  <si>
    <t>Contrato</t>
  </si>
  <si>
    <t>Convenio</t>
  </si>
  <si>
    <t>O. Compra</t>
  </si>
  <si>
    <t>Link Secop/TVP</t>
  </si>
  <si>
    <t>Tipo</t>
  </si>
  <si>
    <t>RM-CD-002</t>
  </si>
  <si>
    <t>Prestar sus servicios profesionales especializados en materia jurídica para el apoyo a la Dirección Regional en la contratación de los bienes y servicios requeridos para poner en funcionamiento la Región Metropolitana Bogotá – Cundinamarca.</t>
  </si>
  <si>
    <t>2023/07/04</t>
  </si>
  <si>
    <t>2023/12/30</t>
  </si>
  <si>
    <t>RM-CD-003</t>
  </si>
  <si>
    <t>Prestar sus servicios profesionales en el desarrollo de todas las etapas de la gestión contractual, así como en el manejo de la plataforma SECOP I y II y la realización de las actividades administrativas y operativas que se requieran en la Región Metropolitana Bogotá Cundinamarca.</t>
  </si>
  <si>
    <t>2023/07/11</t>
  </si>
  <si>
    <t>2023/12/29</t>
  </si>
  <si>
    <t>RM-CD-004</t>
  </si>
  <si>
    <t>Prestar los servicios profesionales para la implementación del Modelo Integrado de Planeación y Gestión – MIPG en el Sistema Integrado de Gestión de la Región Metropolitana Bogotá Cundinamarca.</t>
  </si>
  <si>
    <t>2023/08/04</t>
  </si>
  <si>
    <t>RM-CD-005</t>
  </si>
  <si>
    <t>Prestar sus servicios profesionales por sus propios medios, con plena autonomía técnica y administrativa, para el desarrollo de todas las actividades que requiera la Región Metropolitana Bogotá – Cundinamarca en materia de Talento Humano</t>
  </si>
  <si>
    <t>2023/08/10</t>
  </si>
  <si>
    <t>RM-CD-008</t>
  </si>
  <si>
    <t>Prestar los servicios profesionales en el seguimiento a la ejecución del presupuesto así como en el acompañamiento administrativo y técnico de las contrataciones que se adelanten para poner en funcionamiento la Región Metropolitana Bogotá – Cundinamarca.</t>
  </si>
  <si>
    <t>2023/09/08</t>
  </si>
  <si>
    <t>RM-CD-007</t>
  </si>
  <si>
    <t>Prestar sus servicios profesionales para apoyar a la Región Metropolitana Bogotá – Cundinamarca en el diseño, administración y actualización de la página web, así como de las redes sociales de la Región Metropolitana y acompañar los procesos de divulgación y comunicación de la entidad</t>
  </si>
  <si>
    <t>RM-CD-009</t>
  </si>
  <si>
    <t>Prestar servicios profesionales en materia financiera para la planeación, estructuración, puesta en marcha y monitoreo de la estructura de la gestión financiera de la Región Metropolitana Bogotá Cundinamarca, mediante procesos que incluyan gestión presupuestal y contable</t>
  </si>
  <si>
    <t>RM-CD-010</t>
  </si>
  <si>
    <t>Prestar los servicios profesionales en el campo de las tecnologías de la información, con el propósito de apoyar y fortalecer la gestión tecnológica de la Región Metropolitana Bogotá Cundinamarca, así como el apoyo a la supervisión de los contratos que tienen relación con soportes tecnológicos y de software.</t>
  </si>
  <si>
    <t>2023/09/14</t>
  </si>
  <si>
    <t>RM-CD-011</t>
  </si>
  <si>
    <t>Prestar los servicios profesionales especializados para realizar el diseño, desarrollo, parametrización, implementación, actualizaciones y soporte técnico en el Sistema de Gestión de Documental – SGD ORFEO, de acuerdo con los procesos y procedimientos establecidos por la Región Metropolitana Bogotá-Cundinamarca.</t>
  </si>
  <si>
    <t>2023/09/25</t>
  </si>
  <si>
    <t>RM-CD-012</t>
  </si>
  <si>
    <t>Prestar servicios Profesionales especializados para realizar la recopilación y análisis de la información de la oferta y demanda del sistema férreo en Bogotá y los municipios que conforman el ámbito de aplicación de la Región Metropolitana Bogotá -Cundinamarca.</t>
  </si>
  <si>
    <t>2023/09/28</t>
  </si>
  <si>
    <t>2023/12/27</t>
  </si>
  <si>
    <t>RM-CD-013</t>
  </si>
  <si>
    <t>Prestar servicios profesionales en la recopilación y análisis de información geográfica, desarrollo y ejecución de mapas y caracterización del transporte ferroviario de carga en Bogotá y los municipios que conforman el ámbito de aplicación de la Región Metropolitana Bogotá -Cundinamarca.</t>
  </si>
  <si>
    <t>2023/09/29</t>
  </si>
  <si>
    <t>2023/12/28</t>
  </si>
  <si>
    <t>RM-014-2023</t>
  </si>
  <si>
    <t>Prestar servicios profesionales en la recopilación y análisis de información socioeconómica para la caracterización del transporte ferroviario de carga en Bogotá y los municipios que conforman el ámbito de aplicación de la Región Metropolitana Bogotá – Cundinamarca.</t>
  </si>
  <si>
    <t>2023/10/03</t>
  </si>
  <si>
    <t>RM-CD-015</t>
  </si>
  <si>
    <t>Prestar los servicios profesionales a la Región Metropolitana Bogotá Cundinamarca para asesorar jurídicamente en la elaboración y revisión de conceptos, actos administrativos y respuestas a peticiones, así como apoyar el seguimiento y control de trámite a temas jurídicos de las diferentes dependencias de la entidad.</t>
  </si>
  <si>
    <t>2023/10/18</t>
  </si>
  <si>
    <t>RM-CD-002-2024</t>
  </si>
  <si>
    <t>Prestar sus servicios profesionales en materia jurídica a la Regional Metropolitana para la revisión, trámite y evaluación de los procesos de contratación que se adelanten.</t>
  </si>
  <si>
    <t>2024/04/30</t>
  </si>
  <si>
    <t>RM-CD-001-2024</t>
  </si>
  <si>
    <t>Prestar servicios profesionales para apoyar el seguimiento a la ejecución presupuestal, seguimiento al plan de contratación y apoyar los procesos administrativos, financieros y de recursos humanos de la Región Metropolitana Bogotá Cundinamarca</t>
  </si>
  <si>
    <t>RM-CD-004-2024</t>
  </si>
  <si>
    <t>Prestar los servicios profesionales para apoyar la implementación del Modelo Integrado de Planeación y Gestión – MIPG en el Sistema Integrado de Gestión de la Región Metropolitana Bogotá Cundinamarca</t>
  </si>
  <si>
    <t>RM-CD-007-2024</t>
  </si>
  <si>
    <t>Prestar servicios profesionales en materia financiera para la planeación, estructuración y monitoreo de la estructura de la gestión financiera de la Región Metropolitana Bogotá Cundinamarca, mediante procesos que incluyan gestión presupuestal y contable.</t>
  </si>
  <si>
    <t>RM-CD-008-2024</t>
  </si>
  <si>
    <t>Prestar sus servicios profesionales para apoyar a la Región Metropolitana Bogotá - Cundinamarca en el diseño, administración y actualización de la página web, así como de las redes sociales de la Región Metropolitana y acompañar los procesos de divulgación y comunicación de la entidad.</t>
  </si>
  <si>
    <t>RM-CD-006-2024</t>
  </si>
  <si>
    <t>Prestar sus servicios profesionales para el desarrollo de todas las actividades que requiera la Región Metropolitana Bogotá – Cundinamarca en materia de Talento Humano.</t>
  </si>
  <si>
    <t>RM-CD-003-2024</t>
  </si>
  <si>
    <t>Prestar sus servicios profesionales  en el desarrollo de todas las etapas de la gestión contractual así como la realización de las actividades administrativas y operativas que se requieran en la Región Metropolitana Bogotá-Cundinamarca.</t>
  </si>
  <si>
    <t>´119908</t>
  </si>
  <si>
    <t>2023/11/16</t>
  </si>
  <si>
    <t>Contratar la adquisición de computadores portátiles, accesorios de computador, impresora, software y configuración de usuario final para la Región Metropolitana Bogotá – Cundinamarca</t>
  </si>
  <si>
    <t>´120083</t>
  </si>
  <si>
    <t>2023/11/17</t>
  </si>
  <si>
    <t>https://www.colombiacompra.gov.co/tienda-virtual-del-estado-colombiano/ordenes-compra/119908</t>
  </si>
  <si>
    <t>https://www.colombiacompra.gov.co/tienda-virtual-del-estado-colombiano/ordenes-compra/120083</t>
  </si>
  <si>
    <t>https://www.colombiacompra.gov.co/tienda-virtual-del-estado-colombiano/ordenes-compra/124603</t>
  </si>
  <si>
    <t>https://www.colombiacompra.gov.co/tienda-virtual-del-estado-colombiano/ordenes-compra/124113</t>
  </si>
  <si>
    <t>https://www.colombiacompra.gov.co/tienda-virtual-del-estado-colombiano/ordenes-compra/124532</t>
  </si>
  <si>
    <t>https://community.secop.gov.co/Public/Tendering/OpportunityDetail/Index?noticeUID=CO1.NTC.5377289&amp;isFromPublicArea=True&amp;isModal=False</t>
  </si>
  <si>
    <t>https://community.secop.gov.co/Public/Tendering/OpportunityDetail/Index?noticeUID=CO1.NTC.6006001&amp;isFromPublicArea=True&amp;isModal=False</t>
  </si>
  <si>
    <t>https://www.colombiacompra.gov.co/tienda-virtual-del-estado-colombiano/ordenes-compra/126882</t>
  </si>
  <si>
    <t>https://www.colombiacompra.gov.co/tienda-virtual-del-estado-colombiano/ordenes-compra/126947</t>
  </si>
  <si>
    <t>https://www.colombiacompra.gov.co/tienda-virtual-del-estado-colombiano/ordenes-compra/127293</t>
  </si>
  <si>
    <t>https://www.colombiacompra.gov.co/tienda-virtual-del-estado-colombiano/ordenes-compra/128011</t>
  </si>
  <si>
    <t>https://www.colombiacompra.gov.co/tienda-virtual-del-estado-colombiano/ordenes-compra/128803</t>
  </si>
  <si>
    <t>https://www.colombiacompra.gov.co/tienda-virtual-del-estado-colombiano/ordenes-compra/128854</t>
  </si>
  <si>
    <t>No Contrato</t>
  </si>
  <si>
    <t>Relación de Contratos de prestación de servicios</t>
  </si>
  <si>
    <t>Corte 30 junio de 2024</t>
  </si>
  <si>
    <t>Valor total de honorarios</t>
  </si>
  <si>
    <t>Fecha de inicio</t>
  </si>
  <si>
    <t>Fecha de terminación incial</t>
  </si>
  <si>
    <t>Fecha de terminación final</t>
  </si>
  <si>
    <t>Fecha de terminación inicial</t>
  </si>
  <si>
    <t>RM-CD-058-2024</t>
  </si>
  <si>
    <t>Brindar apoyo en la administración, desarrollo, parametrización, actualización y soporte técnico de los sistemas de información de la Región Metropolitana Bogotá Cundinamarca.</t>
  </si>
  <si>
    <t>RM-CD-059-2024</t>
  </si>
  <si>
    <t>Gestionar los proyectos de TIC, con el propósito de apoyar y fortalecer la tecnología de la Región Metropolitana Bogotá-Cundinamarca</t>
  </si>
  <si>
    <t>RM-CD-060-2024</t>
  </si>
  <si>
    <t>Arrendar el Inmueble ubicado EDIFICIO CEMSA TORRE 8 / PISO 14 Y 15 – CLL 26 N 54-41, junto con el derecho de uso a parqueaderos para la Región Metropolitana Bogotá – Cundinamarca</t>
  </si>
  <si>
    <t>RM-CD-056-2024</t>
  </si>
  <si>
    <t>Adquisición de licenciamiento de software bajo la modalidad de Software como Servicio - SaaS, para el manejo financiero, contable, presupuesto de gobierno y gestión del personal, con el respectivo soporte para la habilitación, configuración y parametrización para la Región Metropolitana Bogotá - Cundinamarca.</t>
  </si>
  <si>
    <t>RM-MC-061-2024</t>
  </si>
  <si>
    <t>Adquirir el servicio de firma digital que incluya servicio de flujo documental y que permita multifirma, lo cual incluye la respectiva plataforma de firma digital; y el servicio de correo electronico certificado para la Region Metropolitana Bogotá - Cundinamarca</t>
  </si>
  <si>
    <t>RM-CD-062-2024</t>
  </si>
  <si>
    <t>Adquisición del software ArcGIS Enterprise Standard, suscripción online y puesta en marcha para el Observatorio de Dinámicas Metropolitanas y Regionales de la Región Metropolitana Bogotá - Cundinamarca de conformidad con las características mínimas del anexo técnico.</t>
  </si>
  <si>
    <t>RM-CD-064-2024</t>
  </si>
  <si>
    <t>Contratar el arrendamiento del Inmueble ubicado en la Avenida El Dorado Calle 26 No. 69-76 Edificio Elemento – Torre 3 – Tierra Piso 15 Oficina 1504, junto con el derecho de uso a cinco (05) parqueaderos para la Región Metropolitana Bogotá – Cundinamarca</t>
  </si>
  <si>
    <t>RM-CD-063-2024</t>
  </si>
  <si>
    <t>Brindar servicios integrales de bienestar social para los servidores públicos de la Región Metropolitana Bogotá - Cundinamarca y sus familias.</t>
  </si>
  <si>
    <t>´130840</t>
  </si>
  <si>
    <t>Licencia de suscripción anual AutoCAD - including specialized toolsets AD Commercial New Single-user ELD.</t>
  </si>
  <si>
    <t>https://www.colombiacompra.gov.co/tienda-virtual-del-estado-colombiano/ordenes-compra/130840</t>
  </si>
  <si>
    <t>Información de Contratos/Convenios/ Ordenes de Compra</t>
  </si>
  <si>
    <t>RM-CD-066-2024</t>
  </si>
  <si>
    <t>Brindar servicios de entrenamiento para el fortalecimiento de habilidades comunicativas del personal vinculado a la Región Metropolitana Bogotá Cundinamarca, encaminado a la construcción de cultura organizacional en la entidad.</t>
  </si>
  <si>
    <t>RM-MC-065-2024</t>
  </si>
  <si>
    <t>Adquirir equipos portátiles ultrabooks de alto rendimiento con un peso no mayor a 1.5 kg para la Región Metropolitana Bogotá – Cundinamarca</t>
  </si>
  <si>
    <t>RM-CD-069-2024</t>
  </si>
  <si>
    <t>Prestar los servicios de interpretación y/o traducción simultánea de ingles a español y/o de este al inglés, para los eventos establecidos por la Región Metropolitana Bogotá-Cundinamarca. (PROYECTO DE INVERSIÓN ASOCIADO AL PROYECTO BPIN 20241400230002 ACTIVIDAD: ELABORAR LOS ESTUDIOS REQUERIDOS PARA LA FASE DE DIAGNÓSTICO 2.3.2.02.02.0080383129)</t>
  </si>
  <si>
    <t>RM-CD-070-2024</t>
  </si>
  <si>
    <t>Brindar apoyo técnico para la implementación del sistema ERP y HCM para la Región Metropolitana Bogotá Cundinamarca</t>
  </si>
  <si>
    <t>Contrato Interadm.</t>
  </si>
  <si>
    <t>RM-CD-067-2024</t>
  </si>
  <si>
    <t>Diseñar y desarrollar el sistema de información y micrositio del Observatorio de Dinámicas Metropolitanas y Regionales. (PROYECTO DE INVERSIÓN ASOCIADO AL PROYECTO BPIN 20241400230002 ACTIVIDAD: DESARROLLAR LOS COMPONENTES TECNOLÓGICOS DEL SISTEMA 2.3.2.02.02.0080383132)</t>
  </si>
  <si>
    <t>RM-CD-001</t>
  </si>
  <si>
    <t>Realizar la fase denominada convocatoria pública del proceso de selección del director(a) de la Región Metropolitana Bogotá Cundinamarca, que incluya la ejecución de las actividades que abarcan desde el acompañamiento en la elaboración de la convocatoria hasta la conformación de la lista de elegibles</t>
  </si>
  <si>
    <t>https://community.secop.gov.co/Public/Tendering/OpportunityDetail/Index?noticeUID=CO1.NTC.4681282&amp;isFromPublicArea=True&amp;isModal=False</t>
  </si>
  <si>
    <t>https://community.secop.gov.co/Public/Tendering/OpportunityDetail/Index?noticeUID=CO1.NTC.4719301&amp;isFromPublicArea=True&amp;isModal=False</t>
  </si>
  <si>
    <t>https://community.secop.gov.co/Public/Tendering/OpportunityDetail/Index?noticeUID=CO1.NTC.4811325&amp;isFromPublicArea=True&amp;isModal=False</t>
  </si>
  <si>
    <t>https://community.secop.gov.co/Public/Tendering/OpportunityDetail/Index?noticeUID=CO1.NTC.4828972&amp;isFromPublicArea=True&amp;isModal=False</t>
  </si>
  <si>
    <t>https://community.secop.gov.co/Public/Tendering/OpportunityDetail/Index?noticeUID=CO1.NTC.493235&amp;isFromPublicArea=True&amp;isModal=False</t>
  </si>
  <si>
    <t>https://community.secop.gov.co/Public/Tendering/OpportunityDetail/Index?noticeUID=CO1.NTC.4931493&amp;isFromPublicArea=True&amp;isModal=False</t>
  </si>
  <si>
    <t>https://community.secop.gov.co/Public/Tendering/OpportunityDetail/Index?noticeUID=CO1.NTC.4932397&amp;isFromPublicArea=True&amp;isModal=False</t>
  </si>
  <si>
    <t>https://community.secop.gov.co/Public/Tendering/OpportunityDetail/Index?noticeUID=CO1.NTC.4951070&amp;isFromPublicArea=True&amp;isModal=False</t>
  </si>
  <si>
    <t>https://community.secop.gov.co/Public/Tendering/OpportunityDetail/Index?noticeUID=CO1.NTC.4984966&amp;isFromPublicArea=True&amp;isModal=False</t>
  </si>
  <si>
    <t>https://community.secop.gov.co/Public/Tendering/OpportunityDetail/Index?noticeUID=CO1.NTC.5002007&amp;isFromPublicArea=True&amp;isModal=False</t>
  </si>
  <si>
    <t>https://community.secop.gov.co/Public/Tendering/OpportunityDetail/Index?noticeUID=CO1.NTC.5007610&amp;isFromPublicArea=True&amp;isModal=False</t>
  </si>
  <si>
    <t>https://community.secop.gov.co/Public/Tendering/OpportunityDetail/Index?noticeUID=CO1.NTC.5017350&amp;isFromPublicArea=True&amp;isModal=False</t>
  </si>
  <si>
    <t>https://community.secop.gov.co/Public/Tendering/OpportunityDetail/Index?noticeUID=CO1.NTC.5073335&amp;isFromPublicArea=True&amp;isModal=False</t>
  </si>
  <si>
    <t>https://community.secop.gov.co/Public/Tendering/OpportunityDetail/Index?noticeUID=CO1.NTC.4828649&amp;isFromPublicArea=True&amp;isModal=False</t>
  </si>
  <si>
    <t>https://community.secop.gov.co/Public/Tendering/OpportunityDetail/Index?noticeUID=CO1.NTC.5052699&amp;isFromPublicArea=True&amp;isModal=False</t>
  </si>
  <si>
    <t>https://community.secop.gov.co/Public/Tendering/OpportunityDetail/Index?noticeUID=CO1.NTC.4631258&amp;isFromPublicArea=True&amp;isModal=False</t>
  </si>
  <si>
    <t>https://community.secop.gov.co/Public/Tendering/OpportunityDetail/Index?noticeUID=CO1.NTC.5377418&amp;isFromPublicArea=True&amp;isModal=False</t>
  </si>
  <si>
    <t>https://community.secop.gov.co/Public/Tendering/OpportunityDetail/Index?noticeUID=CO1.NTC.5377827&amp;isFromPublicArea=True&amp;isModal=False</t>
  </si>
  <si>
    <t>https://community.secop.gov.co/Public/Tendering/OpportunityDetail/Index?noticeUID=CO1.NTC.5378479&amp;isFromPublicArea=True&amp;isModal=False</t>
  </si>
  <si>
    <t>https://community.secop.gov.co/Public/Tendering/OpportunityDetail/Index?noticeUID=CO1.NTC.5378731&amp;isFromPublicArea=True&amp;isModal=False</t>
  </si>
  <si>
    <t>https://community.secop.gov.co/Public/Tendering/OpportunityDetail/Index?noticeUID=CO1.NTC.5378323&amp;isFromPublicArea=True&amp;isModal=False</t>
  </si>
  <si>
    <t>https://community.secop.gov.co/Public/Tendering/OpportunityDetail/Index?noticeUID=CO1.NTC.5379014&amp;isFromPublicArea=True&amp;isModal=False</t>
  </si>
  <si>
    <t>https://community.secop.gov.co/Public/Tendering/OpportunityDetail/Index?noticeUID=CO1.NTC.5379256&amp;isFromPublicArea=True&amp;isModal=False</t>
  </si>
  <si>
    <t>https://community.secop.gov.co/Public/Tendering/OpportunityDetail/Index?noticeUID=CO1.NTC.5377781&amp;isFromPublicArea=True&amp;isModal=False</t>
  </si>
  <si>
    <t>https://community.secop.gov.co/Public/Tendering/OpportunityDetail/Index?noticeUID=CO1.NTC.5485810&amp;isFromPublicArea=True&amp;isModal=False</t>
  </si>
  <si>
    <t>https://community.secop.gov.co/Public/Tendering/OpportunityDetail/Index?noticeUID=CO1.NTC.5555001&amp;isFromPublicArea=True&amp;isModal=False</t>
  </si>
  <si>
    <t>https://community.secop.gov.co/Public/Tendering/OpportunityDetail/Index?noticeUID=CO1.NTC.5568847&amp;isFromPublicArea=True&amp;isModal=False</t>
  </si>
  <si>
    <t>https://community.secop.gov.co/Public/Tendering/OpportunityDetail/Index?noticeUID=CO1.NTC.5577122&amp;isFromPublicArea=True&amp;isModal=False</t>
  </si>
  <si>
    <t>https://community.secop.gov.co/Public/Tendering/OpportunityDetail/Index?noticeUID=CO1.NTC.5592926&amp;isFromPublicArea=True&amp;isModal=False</t>
  </si>
  <si>
    <t>https://community.secop.gov.co/Public/Tendering/OpportunityDetail/Index?noticeUID=CO1.NTC.5624070&amp;isFromPublicArea=True&amp;isModal=False</t>
  </si>
  <si>
    <t>https://community.secop.gov.co/Public/Tendering/OpportunityDetail/Index?noticeUID=CO1.NTC.5623410&amp;isFromPublicArea=True&amp;isModal=False</t>
  </si>
  <si>
    <t>https://community.secop.gov.co/Public/Tendering/OpportunityDetail/Index?noticeUID=CO1.NTC.5654923&amp;isFromPublicArea=True&amp;isModal=False</t>
  </si>
  <si>
    <t>https://community.secop.gov.co/Public/Tendering/OpportunityDetail/Index?noticeUID=CO1.NTC.5657328&amp;isFromPublicArea=True&amp;isModal=False</t>
  </si>
  <si>
    <t>https://community.secop.gov.co/Public/Tendering/OpportunityDetail/Index?noticeUID=CO1.NTC.5677036&amp;isFromPublicArea=True&amp;isModal=False</t>
  </si>
  <si>
    <t>https://community.secop.gov.co/Public/Tendering/OpportunityDetail/Index?noticeUID=CO1.NTC.5663915&amp;isFromPublicArea=True&amp;isModal=False</t>
  </si>
  <si>
    <t>https://community.secop.gov.co/Public/Tendering/OpportunityDetail/Index?noticeUID=CO1.NTC.5714213&amp;isFromPublicArea=True&amp;isModal=False</t>
  </si>
  <si>
    <t>https://community.secop.gov.co/Public/Tendering/OpportunityDetail/Index?noticeUID=CO1.NTC.5767145&amp;isFromPublicArea=True&amp;isModal=False</t>
  </si>
  <si>
    <t>https://community.secop.gov.co/Public/Tendering/OpportunityDetail/Index?noticeUID=CO1.NTC.5767857&amp;isFromPublicArea=True&amp;isModal=False</t>
  </si>
  <si>
    <t>https://community.secop.gov.co/Public/Tendering/OpportunityDetail/Index?noticeUID=CO1.NTC.5775662&amp;isFromPublicArea=True&amp;isModal=False</t>
  </si>
  <si>
    <t>https://community.secop.gov.co/Public/Tendering/OpportunityDetail/Index?noticeUID=CO1.NTC.5803542&amp;isFromPublicArea=True&amp;isModal=False</t>
  </si>
  <si>
    <t>https://community.secop.gov.co/Public/Tendering/OpportunityDetail/Index?noticeUID=CO1.NTC.5821181&amp;isFromPublicArea=True&amp;isModal=False</t>
  </si>
  <si>
    <t>https://community.secop.gov.co/Public/Tendering/OpportunityDetail/Index?noticeUID=CO1.NTC.5848315&amp;isFromPublicArea=True&amp;isModal=False</t>
  </si>
  <si>
    <t>https://community.secop.gov.co/Public/Tendering/OpportunityDetail/Index?noticeUID=CO1.NTC.5865135&amp;isFromPublicArea=True&amp;isModal=False</t>
  </si>
  <si>
    <t>https://community.secop.gov.co/Public/Tendering/OpportunityDetail/Index?noticeUID=CO1.NTC.5871647&amp;isFromPublicArea=True&amp;isModal=False</t>
  </si>
  <si>
    <t>https://community.secop.gov.co/Public/Tendering/OpportunityDetail/Index?noticeUID=CO1.NTC.5932955&amp;isFromPublicArea=True&amp;isModal=False</t>
  </si>
  <si>
    <t>https://community.secop.gov.co/Public/Tendering/OpportunityDetail/Index?noticeUID=CO1.NTC.5954536&amp;isFromPublicArea=True&amp;isModal=False</t>
  </si>
  <si>
    <t>https://community.secop.gov.co/Public/Tendering/OpportunityDetail/Index?noticeUID=CO1.NTC.6025151&amp;isFromPublicArea=True&amp;isModal=False</t>
  </si>
  <si>
    <t>https://community.secop.gov.co/Public/Tendering/OpportunityDetail/Index?noticeUID=CO1.NTC.6056455&amp;isFromPublicArea=True&amp;isModal=False</t>
  </si>
  <si>
    <t>https://community.secop.gov.co/Public/Tendering/OpportunityDetail/Index?noticeUID=CO1.NTC.6056399&amp;isFromPublicArea=True&amp;isModal=False</t>
  </si>
  <si>
    <t>https://community.secop.gov.co/Public/Tendering/OpportunityDetail/Index?noticeUID=CO1.NTC.6057608&amp;isFromPublicArea=True&amp;isModal=False</t>
  </si>
  <si>
    <t>https://community.secop.gov.co/Public/Tendering/OpportunityDetail/Index?noticeUID=CO1.NTC.6058101&amp;isFromPublicArea=True&amp;isModal=False</t>
  </si>
  <si>
    <t>https://community.secop.gov.co/Public/Tendering/OpportunityDetail/Index?noticeUID=CO1.NTC.6056396&amp;isFromPublicArea=True&amp;isModal=False</t>
  </si>
  <si>
    <t>https://community.secop.gov.co/Public/Tendering/OpportunityDetail/Index?noticeUID=CO1.NTC.6057102&amp;isFromPublicArea=True&amp;isModal=False</t>
  </si>
  <si>
    <t>https://community.secop.gov.co/Public/Tendering/OpportunityDetail/Index?noticeUID=CO1.NTC.6057353&amp;isFromPublicArea=True&amp;isModal=False</t>
  </si>
  <si>
    <t>https://community.secop.gov.co/Public/Tendering/OpportunityDetail/Index?noticeUID=CO1.NTC.6057115&amp;isFromPublicArea=True&amp;isModal=False</t>
  </si>
  <si>
    <t>https://community.secop.gov.co/Public/Tendering/OpportunityDetail/Index?noticeUID=CO1.NTC.6068369&amp;isFromPublicArea=True&amp;isModal=False</t>
  </si>
  <si>
    <t>https://community.secop.gov.co/Public/Tendering/OpportunityDetail/Index?noticeUID=CO1.NTC.6122741&amp;isFromPublicArea=True&amp;isModal=False</t>
  </si>
  <si>
    <t>https://community.secop.gov.co/Public/Tendering/OpportunityDetail/Index?noticeUID=CO1.NTC.6122784&amp;isFromPublicArea=True&amp;isModal=False</t>
  </si>
  <si>
    <t>https://community.secop.gov.co/Public/Tendering/OpportunityDetail/Index?noticeUID=CO1.NTC.6123836&amp;isFromPublicArea=True&amp;isModal=False</t>
  </si>
  <si>
    <t>https://community.secop.gov.co/Public/Tendering/OpportunityDetail/Index?noticeUID=CO1.NTC.6132402&amp;isFromPublicArea=True&amp;isModal=False</t>
  </si>
  <si>
    <t>https://community.secop.gov.co/Public/Tendering/OpportunityDetail/Index?noticeUID=CO1.NTC.6149049&amp;isFromPublicArea=True&amp;isModal=False</t>
  </si>
  <si>
    <t>https://community.secop.gov.co/Public/Tendering/OpportunityDetail/Index?noticeUID=CO1.NTC.6196080&amp;isFromPublicArea=True&amp;isModal=False</t>
  </si>
  <si>
    <t>https://community.secop.gov.co/Public/Tendering/OpportunityDetail/Index?noticeUID=CO1.NTC.6220399&amp;isFromPublicArea=True&amp;isModal=False</t>
  </si>
  <si>
    <t>https://community.secop.gov.co/Public/Tendering/OpportunityDetail/Index?noticeUID=CO1.NTC.6227865&amp;isFromPublicArea=True&amp;isModal=False</t>
  </si>
  <si>
    <t>https://community.secop.gov.co/Public/Tendering/OpportunityDetail/Index?noticeUID=CO1.NTC.6268528&amp;isFromPublicArea=True&amp;isModal=False</t>
  </si>
  <si>
    <t>https://community.secop.gov.co/Public/Tendering/OpportunityDetail/Index?noticeUID=CO1.NTC.6280379&amp;isFromPublicArea=True&amp;isModal=False</t>
  </si>
  <si>
    <t>https://community.secop.gov.co/Public/Tendering/OpportunityDetail/Index?noticeUID=CO1.NTC.5468961&amp;isFromPublicArea=True&amp;isModal=False</t>
  </si>
  <si>
    <t>https://community.secop.gov.co/Public/Tendering/OpportunityDetail/Index?noticeUID=CO1.NTC.6345634&amp;isFromPublicArea=True&amp;isModal=False</t>
  </si>
  <si>
    <t>https://community.secop.gov.co/Public/Tendering/OpportunityDetail/Index?noticeUID=CO1.NTC.6345885&amp;isFromPublicArea=True&amp;isModal=False</t>
  </si>
  <si>
    <t>https://community.secop.gov.co/Public/Tendering/OpportunityDetail/Index?noticeUID=CO1.NTC.6350052&amp;isFromPublicArea=True&amp;isModal=False</t>
  </si>
  <si>
    <t>https://community.secop.gov.co/Public/Tendering/OpportunityDetail/Index?noticeUID=CO1.NTC.6321117&amp;isFromPublicArea=True&amp;isModal=False</t>
  </si>
  <si>
    <t>https://community.secop.gov.co/Public/Tendering/OpportunityDetail/Index?noticeUID=CO1.NTC.6283330&amp;isFromPublicArea=True&amp;isModal=False</t>
  </si>
  <si>
    <t>https://community.secop.gov.co/Public/Tendering/OpportunityDetail/Index?noticeUID=CO1.NTC.6377956&amp;isFromPublicArea=True&amp;isModal=False</t>
  </si>
  <si>
    <t>https://community.secop.gov.co/Public/Tendering/OpportunityDetail/Index?noticeUID=CO1.NTC.6432903&amp;isFromPublicArea=True&amp;isModal=False</t>
  </si>
  <si>
    <t>https://community.secop.gov.co/Public/Tendering/OpportunityDetail/Index?noticeUID=CO1.NTC.6440143&amp;isFromPublicArea=True&amp;isModal=False</t>
  </si>
  <si>
    <t>https://community.secop.gov.co/Public/Tendering/OpportunityDetail/Index?noticeUID=CO1.NTC.6526394&amp;isFromPublicArea=True&amp;isModal=False</t>
  </si>
  <si>
    <t>https://community.secop.gov.co/Public/Tendering/OpportunityDetail/Index?noticeUID=CO1.NTC.6413748&amp;isFromPublicArea=True&amp;isModal=False</t>
  </si>
  <si>
    <t>https://community.secop.gov.co/Public/Tendering/OpportunityDetail/Index?noticeUID=CO1.NTC.6566005&amp;isFromPublicArea=True&amp;isModal=False</t>
  </si>
  <si>
    <t>https://community.secop.gov.co/Public/Tendering/OpportunityDetail/Index?noticeUID=CO1.NTC.6597241&amp;isFromPublicArea=True&amp;isModal=False</t>
  </si>
  <si>
    <t>https://community.secop.gov.co/Public/Tendering/OpportunityDetail/Index?noticeUID=CO1.NTC.6546361&amp;isFromPublicArea=True&amp;isModal=False</t>
  </si>
  <si>
    <t>RM-CD-071-2024</t>
  </si>
  <si>
    <t>RM-CD-073-2024</t>
  </si>
  <si>
    <t>RM-CD-072-2024</t>
  </si>
  <si>
    <t>RM-CD-074-2024</t>
  </si>
  <si>
    <t>RM-CD-075-2024</t>
  </si>
  <si>
    <t>RM-CD-078-2024</t>
  </si>
  <si>
    <t>RM-CD-079-2024</t>
  </si>
  <si>
    <t>RM-CD-081-2024</t>
  </si>
  <si>
    <t>RM-SAMC-076-2024</t>
  </si>
  <si>
    <t>RM-CD-080-2024</t>
  </si>
  <si>
    <t>RM-CD-082-2024</t>
  </si>
  <si>
    <t>Convenio interadministrativo</t>
  </si>
  <si>
    <t>RM-CD-077-2024</t>
  </si>
  <si>
    <t>Brindar apoyo a la Subdirección de Planeación Metropolitana y Regional en la formulación, adopción, implementación y seguimiento de instrumentos de planificación y políticas para la movilidad y su integración con el ordenamiento territorial (PROYECTO DE INVERSIÓN 
ASOCIADO AL PROYECTO BPIN20241400230002 ACTIVIDAD: ELABORAR DOCUMENTOS DE ESTUDIOS TÉCNICOS 2.3.2.02.02.0080383129)</t>
  </si>
  <si>
    <t>Apoyar desde el análisis económico y financiero las etapas precontractuales, contractuales y post contractuales de los procesos de contratación para la adquisición de bienes y servicios de la Región Metropolitana Bogotá Cundinamarca y que gestiona la Oficina Jurídica de la entidad.</t>
  </si>
  <si>
    <t xml:space="preserve">Brindar apoyo en el desarrollo e implementación del sistema de control interno de la Región Metropolitana Bogotá – Cundinamarca. </t>
  </si>
  <si>
    <t>Asesorar técnicamente la formulación, implementación y seguimiento de políticas, programas y proyectos que desarrolle la Región Metropolitana Bogotá – Cundinamarca en el marco de los hechos metropolitanos declarados en el área temática de la movilidad. (Proyecto de inversión asociado al proyecto BPIN 20241400230004 actividad: realizar el seguimiento 2.3.2.02.02.0080383990)</t>
  </si>
  <si>
    <t>Brindar asesoría metodológica a la Oficina Asesora de Planeación Institucional de la Región Metropolitana Bogotá Cundinamarca en materia de direccionamiento estratégico, así como la actualización de los elementos de filosofía organizacional y el establecimiento de un mapa de alineación de primer nivel</t>
  </si>
  <si>
    <t>Apoyar al Observatorio de Dinámicas Metropolitanas y Regionales en la estructuración de instrumentos cuantitativos y cualitativos para la generación de información sobre la Región Metropolitana. (Proyecto de inversión asociado al Proyecto BPIN 20241400230002 actividad: elaborar documentos de estudios técnicos 2.3.2.02.02.0080383129)</t>
  </si>
  <si>
    <t>Apoyar al Observatorio de Dinámicas Metropolitanas y Regionales en el levantamiento y estructuración de información que permita la puesta en marcha del sistema de información del observatorio. (Proyecto de inversión asociado al Proyecto BPIN 20241400230002 actividad: elaborar documentos de estudios técnicos 2.3.2.02.02.0080383129)</t>
  </si>
  <si>
    <t>Brindar asesoría en la gestión de estrategia de gobierno digital para la RMBC. (Proyecto de inversión asociado al Proyecto BPIN 20241400230003 actividad: Elaborar y socializar los documentos de planeación estratégica TI 2.3.2.02.02.0080383111)</t>
  </si>
  <si>
    <t>Brindar apoyo en el procesamiento y análisis de datos de movilidad urbana y regional en el marco del Observatorio de Dinámicas Metropolitanas y Regionales de la Región Metropolitana Bogotá – Cundinamarca. (Proyecto de inversión asociado al proyecto BPIN 20241400230002 actividad: elaborar documentos de estudios técnicos 2.3.2.02.02.0080383129)</t>
  </si>
  <si>
    <t>Apoyar a la Oficina Asesora de Comunicaciones y Participación Ciudadana en el diseño, elaboración, sistematización, divulgación y articulación para la formulación de la estrategia de participación ciudadana de la RMBC. (Proyecto de inversión asociado al Proyecto BPIN:20241400230001 actividad: construir, implementar y actualizar la identificación y caracterización de los actores de la RMBC 2.3.2.02.02.0080383111.)</t>
  </si>
  <si>
    <t>Aunar esfuerzos técnicos, administrativos, jurídicos y financieros para la implementación del Programa “Jóvenes a la E Regional”, para el acceso y permanencia de jóvenes del municipio de Soacha y del Distrito de Bogotá a programas de educación posmedia, relacionados con el área temática de seguridad alimentaria. (proyecto de inversión asociado al Proyecto BPIN 20241400230005 actividad: realizar la transferencia de recursos 2.3.2.02.02.0090292920)</t>
  </si>
  <si>
    <t>https://community.secop.gov.co/Public/TEndering/OpportunityDetail/Index?noticeUID=CO1.NTC.6635450&amp;isFromPublicArea=True&amp;isModal=true&amp;asPopupView=true</t>
  </si>
  <si>
    <t>https://community.secop.gov.co/Public/TEndering/OpportunityDetail/Index?noticeUID=CO1.NTC.6664784&amp;isFromPublicArea=True&amp;isModal=true&amp;asPopupView=true</t>
  </si>
  <si>
    <t>https://community.secop.gov.co/Public/Tendering/OpportunityDetail/Index?noticeUID=CO1.NTC.6659539&amp;isFromPublicArea=True&amp;isModal=False</t>
  </si>
  <si>
    <t>https://community.secop.gov.co/Public/TEndering/OpportunityDetail/Index?noticeUID=CO1.NTC.6673291&amp;isFromPublicArea=True&amp;isModal=true&amp;asPopupView=true</t>
  </si>
  <si>
    <t>https://community.secop.gov.co/Public/Tendering/OpportunityDetail/Index?noticeUID=CO1.NTC.6696847&amp;isFromPublicArea=True&amp;isModal=False</t>
  </si>
  <si>
    <t>https://community.secop.gov.co/Public/Tendering/OpportunityDetail/Index?noticeUID=CO1.NTC.6738149&amp;isFromPublicArea=True&amp;isModal=False</t>
  </si>
  <si>
    <t>https://community.secop.gov.co/Public/Tendering/OpportunityDetail/Index?noticeUID=CO1.NTC.6738610&amp;isFromPublicArea=True&amp;isModal=False</t>
  </si>
  <si>
    <t>https://community.secop.gov.co/Public/TEndering/OpportunityDetail/Index?noticeUID=CO1.NTC.6743408&amp;isFromPublicArea=True&amp;isModal=true&amp;asPopupView=true</t>
  </si>
  <si>
    <t>https://community.secop.gov.co/Public/Tendering/OpportunityDetail/Index?noticeUID=CO1.NTC.6580342&amp;isFromPublicArea=True&amp;isModal=False</t>
  </si>
  <si>
    <t>https://community.secop.gov.co/Public/Tendering/OpportunityDetail/Index?noticeUID=CO1.NTC.6742958&amp;isFromPublicArea=True&amp;isModal=False</t>
  </si>
  <si>
    <t>https://community.secop.gov.co/Public/Tendering/OpportunityDetail/Index?noticeUID=CO1.NTC.6758078&amp;isFromPublicArea=True&amp;isModal=False</t>
  </si>
  <si>
    <t>https://community.secop.gov.co/Public/Tendering/OpportunityDetail/Index?noticeUID=CO1.NTC.6723527&amp;isFromPublicArea=True&amp;isModal=False</t>
  </si>
  <si>
    <t>RM-CD-083-2024</t>
  </si>
  <si>
    <t>RM-CD-086-2024</t>
  </si>
  <si>
    <t>RM-CD-084-2024</t>
  </si>
  <si>
    <t>RM-CD-087-2024</t>
  </si>
  <si>
    <t>RM-MC-085-2024</t>
  </si>
  <si>
    <t>RM-CD-088-2024</t>
  </si>
  <si>
    <t>RM-CD-089-2024</t>
  </si>
  <si>
    <t>RM-CD-090-2024</t>
  </si>
  <si>
    <t>RM-CD-095-2024</t>
  </si>
  <si>
    <t>Acuerdo de Cooperacón</t>
  </si>
  <si>
    <t>Brindar apoyo a la Subdirección de Gestión Corporativa en las actividades relacionadas de la gestión financiera en materia contable, tributaria, de presupuesto y tesorería de la Región Metropolitana Bogotá - Cundinamarca</t>
  </si>
  <si>
    <t>Brindar asesoría en la definición e implementación de la arquitectura y la infraestructura del sistema de información del observatorio de la Región Metropolitana. (Proyecto de inversión asociado al Proyecto BPIN: 20241400230002 actividad: realizar el seguimiento al desarrollo de los componentes tecnológicos del sistema 2.3.2.02.02.0080383132)</t>
  </si>
  <si>
    <t>Brindar apoyo a la Subdirección de Planeación Metropolitana y Regiona en la formulación de instrumentos de planificación y políticas, planes y proyectos para la seguridad ciudadana, convivencia y justicia. (Proyecto de inversión asociado al Proyecto BPIN 20241400230002 actividad: elaborar documentos de estudios técnicos 2.3.2.02.02.0080383129)</t>
  </si>
  <si>
    <t>Asesorar a la Oficina Jurídica de la Región Metropolitana Bogotá - Cundinamarca en los asuntos a su cargo en materia de derecho administrativo y contratación estatal.</t>
  </si>
  <si>
    <t>Prestar el servicio de monitoreo y seguimiento en medios de comunicación tales como televisión, radio, prensa y digital a nivel nacional, regional y local, incluidas redes sociales, sobre información relacionada con la Región Metropolitana Bogotá - Cundinamarca. (Proyecto de inversión asociado al ProyectoBPIN 20241400230001 actividad: monitorear y valorar la información con asuntos de la región metropolitana en los medios de comunicación. 2.3.2.02.02.0080383619)</t>
  </si>
  <si>
    <t>Formula el Plan de Movilidad Sostenible y Segura de Soacha y Diseñar las Condiciones de Operación del Transporte Público de Pasajeros en el Corredor Soacha-Bogotá-Soacha (Proyecto De Inversión Asociado Al Proyecto Bpin:20241400230002 Actividad: Elaborar Los Documentos De Planeación 2.3.2.02.02.0080383129)</t>
  </si>
  <si>
    <t>Brindar Apoyo A La Región Metropolitana Bogotá- Cundinamarca Y Sus Entidades Adscritas En Proceso De Elaboración, Ejecución, Seguimiento De Los Instrumentos Archivísticos, En Virtud De La Ley 594 De 2000, Acuerdo 001 De 2024 Y Demás Norma Expedida Por El Archivo General De La Nación. (Proyecto De Inversión Asociado Al Proyecto Bpin 20241400230003 Actividad: Realizar Las Adquisiciones De Software 2.3.2.01.01.005.02.03.01.01)</t>
  </si>
  <si>
    <t>Apoyar A La Subdirección De Planeación Metropolitana Y Regional Como Enlace A Nivel Territorial Para Facilitar La Participación Ciudadana Incidente En El Marco Del Diagnóstico Y Formulación Del Plan Estratégico Y De Ordenamiento De La Región. (Proyecto De 
Inversión Asociado Al Proyecto Bpin: 20241400230002 Actividad: Elaborar Los Estudios Requeridos Para La Fase De Diagnóstico 2.3.2.02.02.0080383129)</t>
  </si>
  <si>
    <t xml:space="preserve">Aunar esfuerzos para el fortalecimiento del observatorio de dinámicas metropolitanas y regionales a partir de intercambios de conocimiento; y desarrollar la identificación de interdependencias y relaciones funcionales como parte del proceso de formulación del plan estratégico y de ordenamiento de la región metropolitana bogotá-cundinamarca. (proyecto de inversión asociado al proyecto bpin 20241400230002 actividad: elaborar los estudios requeridos para la fase de diagnóstico 2.3.2.02.02.0080383129)
</t>
  </si>
  <si>
    <t>https://community.secop.gov.co/Public/TEndering/OpportunityDetail/Index?noticeUID=CO1.NTC.6811872&amp;isFromPublicArea=True&amp;isModal=true&amp;asPopupView=true</t>
  </si>
  <si>
    <t>https://community.secop.gov.co/Public/TEndering/OpportunityDetail/Index?noticeUID=CO1.NTC.6835335&amp;isFromPublicArea=True&amp;isModal=true&amp;asPopupView=true</t>
  </si>
  <si>
    <t>https://community.secop.gov.co/Public/TEndering/OpportunityDetail/Index?noticeUID=CO1.NTC.6822690&amp;isFromPublicArea=True&amp;isModal=true&amp;asPopupView=true</t>
  </si>
  <si>
    <t>https://community.secop.gov.co/Public/TEndering/OpportunityDetail/Index?noticeUID=CO1.NTC.6832991&amp;isFromPublicArea=True&amp;isModal=true&amp;asPopupView=true</t>
  </si>
  <si>
    <t>https://community.secop.gov.co/Public/TEndering/OpportunityDetail/Index?noticeUID=CO1.NTC.6770615&amp;isFromPublicArea=True&amp;isModal=true&amp;asPopupView=true</t>
  </si>
  <si>
    <t>https://www.contratos.gov.co/consultas/detalleProceso.do?numConstancia=24-22-98152&amp;g-recaptcha-response=03AFcWeA79lJiD7-oegdzhVHUoRH1-0jkJlwwKP0ANGGE07tpIvmOZsKvmvRc7LtyTOS1aECakB_NFannPf3Jg5HebsZopxjxlHxdRdbnz0ncIOQQmEvnUKdiGBvRpe5qmN68mpmHCe66jn5DFrWOQocjj57xl19rYnBuKVm2LRKNp1xxPoloHNRVhln7tiKH9EzhLfj7i0T3wgJiVBBIlk9rS8cKuotJxwvpOC3gCR6bv53jfwcZ_M0nbr9MmbHutaEQdMuIiJPbHNHg1vMFG2jyEszi2h3gtKaTQyyOJnC9Ftch6ORRbv5DRupA-u62dYLEKHZiT_CCEnYaBoxac-flvRtTWZ2WkU7HcUJOC2ejbzB2UsqbvEZ92iDynoWJo5321-CbmXM6L1XEgYFVQca6TsLDdIGslRsJct7V1kPSb_-eQSI8K4b5Gid3cs48wOfF1ZAd5-tADeeHFMVCt4J0Udi4b1IkEWVaaFeodjsA4SAqhPwh4Bg90X0W9ydukxc01mrOKdj89_uZHzJgNg5HU7Szv0PO6PiRSqEHXVUR_cZeog43qA1mhlQT3-cWyPyGBKx_XgnHUIdEROV60hhXEuoUFJzDWS3QuV9dSpecYP28fHF2Dejsb-m7EbEvWgj56TMzrsJGojvhkGYpfpMvyc2KezkNFlFmigItkzKI83S1JXrntQP39Yd4itBl-sqnW2MZONRsCmzs1DTIX0OZvWNONwR2CoJFuyIVhsuG2EbU6PGPhlj1Ax61z7PIQKHESdI20mZxe1MxVigUppby7IUZ-zzb3rFsE23veusZGEfrCyH3pyoC9yxrBesDS27R2tslU1kf9GiHJRmoJ5UDQcX1OwlYOWw</t>
  </si>
  <si>
    <t>https://community.secop.gov.co/Public/Tendering/OpportunityDetail/Index?noticeUID=CO1.NTC.6906728&amp;isFromPublicArea=True&amp;isModal=False</t>
  </si>
  <si>
    <t>https://community.secop.gov.co/Public/Tendering/OpportunityDetail/Index?noticeUID=CO1.NTC.6908212&amp;isFromPublicArea=True&amp;isModal=False</t>
  </si>
  <si>
    <t>https://community.secop.gov.co/Public/Tendering/OpportunityDetail/Index?noticeUID=CO1.NTC.6917116&amp;isFromPublicArea=True&amp;isModal=False</t>
  </si>
  <si>
    <t>RM-CD-092-2024</t>
  </si>
  <si>
    <t>RM-CD-093-2024</t>
  </si>
  <si>
    <t>RM-CD-094-2024</t>
  </si>
  <si>
    <t>RM-CD-096-2024</t>
  </si>
  <si>
    <t>RM-CD-097-2024</t>
  </si>
  <si>
    <t>RM-CD-098-2024</t>
  </si>
  <si>
    <t>Adquirir e implementar una plataforma de low code. (proyecto de inversión asociado al proyecto bpin 20241400230003 actividad: desarrollar e implementar los sistemas de información 2.3.2.02.02.0080383132)</t>
  </si>
  <si>
    <t>Apoyar la administración de la plataforma tecnológica y de los modelos de datos en el marco del sistema de información del observatorio de la región metropolitana bogotá -cundinamarca. (proyecto de inversión asociado al proyecto bpin 20241400230002 actividad: realizar el seguimiento al desarrollo de los componentes tecnológicos del sistema 2.1.3.02.02.0080383132)}</t>
  </si>
  <si>
    <t>Brindar apoyo jurídico para la revisión, control y seguimiento en la gestión de los temas de competencia de la región metropolitana
bogotá - cundinamarca, con el propósito de lograr la entrada en funcionamiento y consolidación de la agencia regional de movilidad
como entidad adscrita a la región metropolitana</t>
  </si>
  <si>
    <t>Asesorar en el desarrollo de proyectos de transporte público y la puesta en marcha de la agencia regional de movilidad como entidad adscrita a la región metropolitana bogotá cundinamarca. (proyecto de inversión asociado al proyecto bpin 20241400230004 actividad: realizar el seguimiento 2.3.2.02.02.0080383990) bogotá - cundinamarca, con el propósito de lograr la entrada en funcionamiento y consolidación de la agencia regional de movilidad
como entidad adscrita a la región metropolitana</t>
  </si>
  <si>
    <t>Apoyar en la administración y mantenimiento del micrositio del observatorio de la región metropolitana bogotá-cundinamarca, velando por su correcto funcionamiento y cumplimiento de los estándares técnicos y normativos. (proyecto de inversión asociado al proyecto bpin 20241400230002 actividad: realizar el seguimiento al desarrollo de los componentes 
tecnológicos del sistema 2.1.3.02.02.0080383132)</t>
  </si>
  <si>
    <t>Realizar actividades de seguimiento brindando apoyo a la supervisión técnica, legal, financiera
y administrativa de la ejecución de los proyectos financiados o cofinanciados por parte de la
Región Metropolitana Bogotá Cundinamarca, RMBC, con ejecución a cargo del Instituto de
Desarrollo Urbano, IDU, que le sean asignados, de conformidad con las necesidades de estas
dos entidades y la normatividad y procedimientos aplicables. 
por su correcto funcionamiento y cumplimiento de los estándares técnicos y normativos. (proyecto de inversión asociado al proyecto 
bpin 20241400230002 actividad: realizar el seguimiento al desarrollo de los componentes 
tecnológicos del sistema 2.1.3.02.02.0080383132)</t>
  </si>
  <si>
    <t>https://community.secop.gov.co/Public/Tendering/OpportunityDetail/Index?noticeUID=CO1.NTC.6974505&amp;isFromPublicArea=True&amp;isModal=False</t>
  </si>
  <si>
    <t>https://community.secop.gov.co/Public/Tendering/OpportunityDetail/Index?noticeUID=CO1.NTC.7000366&amp;isFromPublicArea=True&amp;isModal=False</t>
  </si>
  <si>
    <t>https://community.secop.gov.co/Public/Tendering/OpportunityDetail/Index?noticeUID=CO1.NTC.7004995&amp;isFromPublicArea=True&amp;isModal=False</t>
  </si>
  <si>
    <t>https://community.secop.gov.co/Public/Tendering/OpportunityDetail/Index?noticeUID=CO1.NTC.7036346&amp;isFromPublicArea=True&amp;isModal=False</t>
  </si>
  <si>
    <t>https://community.secop.gov.co/Public/Tendering/OpportunityDetail/Index?noticeUID=CO1.NTC.7045519&amp;isFromPublicArea=True&amp;isModal=False</t>
  </si>
  <si>
    <t>https://community.secop.gov.co/Public/Tendering/OpportunityDetail/Index?noticeUID=CO1.NTC.7120690&amp;isFromPublicArea=True&amp;isModal=False</t>
  </si>
  <si>
    <t>RM-MC-091-2024</t>
  </si>
  <si>
    <t>Prestar El Servicio De Vigilancia Y Seguridad Privada Para La Región Metropolitana Bogotá – Cundinamarca.</t>
  </si>
  <si>
    <t>https://community.secop.gov.co/Public/Tendering/OpportunityDetail/Index?noticeUID=CO1.NTC.6823007&amp;isFromPublicArea=True&amp;isModal=False</t>
  </si>
  <si>
    <t xml:space="preserve">RM-CD-099-2024 </t>
  </si>
  <si>
    <t>RM-CD-102-2024</t>
  </si>
  <si>
    <t>RM-CD-100-2024</t>
  </si>
  <si>
    <t>RM-CD-104-2024</t>
  </si>
  <si>
    <t>´136607</t>
  </si>
  <si>
    <t>´136604</t>
  </si>
  <si>
    <t>´136608</t>
  </si>
  <si>
    <t>´136606</t>
  </si>
  <si>
    <t>RM-CD-106-2024</t>
  </si>
  <si>
    <t>RM-SASI-103-2024</t>
  </si>
  <si>
    <t>RM-MC-107-2024</t>
  </si>
  <si>
    <t>RM-MC-108-2024</t>
  </si>
  <si>
    <t>RM-LP-109-2024</t>
  </si>
  <si>
    <t>198 de 2024</t>
  </si>
  <si>
    <t>Brindar apoyo profesional a la oficina asesora de comunicaciones y participación ciudadana de la región metropolitana bogotá cundinamarca en el diseño, implementación, seguimiento de acciones relacionadas con el ágora metropolitana y con la estrategia de participación ciudadana, en particular en lo relacionado con la incorporación y desarrollo de componentes pedagógicos.</t>
  </si>
  <si>
    <t>Brindar apoyo técnico y/o financiero en la gestión de la subdirección de gestión de proyectos, así como, en el seguimiento de los estudios técnicos de políticas, planes, programas o proyectos que le sean asignados de conformidad con las necesidades de la región metropolitana. (proyecto de inversión asociado al proyecto bpin 20241400230005 actividad: realizar seguimiento a los estudios 2.3.2.02.02.0080383990)</t>
  </si>
  <si>
    <t>Asesorar en la formulación, estructuración, implementación y seguimiento de los planes, programas o proyectos de la región metropolitana bogotá - cundinamarca, así como las fases precontractuales, contractuales y poscontractuales necesarias para la ejecución de los mismos</t>
  </si>
  <si>
    <t>Aunar esfuerzos técnicos, administrativos, jurídicos y financieros para la implementación del programa “compramos tu cosecha regional”, con el fin de contribuir a satisfacer las necesidades de seguridad alimentaria de los municipios asociados a la región metropolitana bogotá – cundinamarca. (proyecto de inversión asociado al proyecto bpin 20241400230005 actividad: realizar la transferencia  de recursos (compramos tu cosecha) 2.3.2.02.01.0000199299)</t>
  </si>
  <si>
    <t>Adquisición de equipos de fotografía, video y accesorios para el fortalecimiento de la oficina de comunicaciones y participación ciudadana.</t>
  </si>
  <si>
    <t>Aunar esfuerzos técnicos, administrativos y económicos para diseñar el sistema de abastecimiento regional agroalimentario incluyendo el plan de abastecimiento alimentario en escala regional, el modelo de gobernanza, el diseño de la arquitectura del sistema de información, y demás componentes esenciales para el sistema.</t>
  </si>
  <si>
    <t>Adquirir el licenciamiento microsoft que habilite los servicios tecnológicos y definir los requerimientos de integración de la plataforma tecnológica de la rmbc</t>
  </si>
  <si>
    <t>Elaborar los estudios y análisis para definir la red ferroviaria de pasajeros de la Región Metropolitana Bogotá D.C. – Cundinamarca, priorizando el proyecto de la línea 3 del metro, además de realizar estudios y actividades específicas a nivel de factibilidad que permitan tramitar la cofinanciación del proyecto (el “Proyecto”).</t>
  </si>
  <si>
    <t>Prestar el servicio integral de vigilancia y seguridad en las instalaciones de región metropolitana bogotá – cundinamarca para la permanente y adecuada protección de las personas, usuarios, bienes muebles e inmuebles</t>
  </si>
  <si>
    <t>Brindar el servicio de conectividad y de telefonía para la rmbc</t>
  </si>
  <si>
    <t>https://community.secop.gov.co/Public/Tendering/OpportunityDetail/Index?noticeUID=CO1.NTC.7016840&amp;isFromPublicArea=True&amp;isModal=False</t>
  </si>
  <si>
    <t>https://www.contratos.gov.co/consultas/detalleProceso.do?numConstancia=24-4-14260051&amp;g-recaptcha-response=03AFcWeA4UEsIahj4JoEO9PB7DgHvba-qk9mKxHdU4pvvvIRQRtuKi6Nhwfp_ya7Nfui-1MmaRVVd7YL17Wj0poAMdn3xIuPgBTgtIiJuRlr48J0ICcCtaf_gm6-tS9KyauZzOtXAgO1GbXq5PeYLDwMQwoCMCjgLyykfEqOWB6oTXYPUnWQMeRy7BNBOW6TqSf-JjIq8E7D9C4MNeg1LSm2as_tieZ4zWq8l2TXbiSSedN8MfQUMAxUl7zsqLSJtxy_-Ru1DI1TqxlZnJs1G2DkSfanogeolR_6Xim9Ub6BFhv-nG-SQabxCa4Pbpk5S3T6reTYDezLncw0sPEZPwgD_BMgSHi2KULSatyNjEFSz5BsJfelz_Ns_1WkkKu53gMB2aRGWU80rcx_AYTHe0m2k2sjqEHe0X_1aLe5rip6O2566aUq9qUD9F0aEVwVxPq0AL6mVZWAlqJ9PbDDBDauKe2UnwVoabZiGR82WrCF36ImuO-RaHBTr59wlF6HASImhAyykRyqpPi9qzXUrRpSuqujg6oWN5ssrzUZN9AKylaQotvyqu1Ll5QjvAgXjDox1XzQvPLIDEmjMGEJojYrtt32y0iYjGqeChCTHJgg72KNfmUg-m3pUekYfub2PNWcsu_PF3RUKyO6-0hm4A7i7XHlWanFVZykGRz75Tz7Xq0mRHQmq_dkGOlu7WCKprjRHgsm7vWjIPU0qxCFn-_i9lLdwzMreAabINxoMqdt5QttCOGL-oom5H_N9CBN2vbdXGGixKdfUBwuisV0al799ox2dx8jjb94XwdU-RZf4A8dzycSiU_6C__3H9afIlV0NEHbw9XqANI44bWmLdUAAlhE_BpjCISKSfOIy_rkKnEGK42SONsr8</t>
  </si>
  <si>
    <t>https://www.colombiacompra.gov.co/tienda-virtual-del-estado-colombiano/ordenes-compra/136606</t>
  </si>
  <si>
    <t>https://www.colombiacompra.gov.co/tienda-virtual-del-estado-colombiano/ordenes-compra/136608</t>
  </si>
  <si>
    <t>https://www.colombiacompra.gov.co/tienda-virtual-del-estado-colombiano/ordenes-compra/136604</t>
  </si>
  <si>
    <t>https://www.colombiacompra.gov.co/tienda-virtual-del-estado-colombiano/ordenes-compra/136607</t>
  </si>
  <si>
    <t>https://community.secop.gov.co/Public/Tendering/OpportunityDetail/Index?noticeUID=CO1.NTC.7181997&amp;isFromPublicArea=True&amp;isModal=False</t>
  </si>
  <si>
    <t>https://community.secop.gov.co/Public/Tendering/OpportunityDetail/Index?noticeUID=CO1.NTC.7150599&amp;isFromPublicArea=True&amp;isModal=False</t>
  </si>
  <si>
    <t>https://community.secop.gov.co/Public/Tendering/OpportunityDetail/Index?noticeUID=CO1.NTC.7160421&amp;isFromPublicArea=True&amp;isModal=False</t>
  </si>
  <si>
    <t>https://community.secop.gov.co/Public/Tendering/OpportunityDetail/Index?noticeUID=CO1.NTC.7140787&amp;isFromPublicArea=True&amp;isModal=False</t>
  </si>
  <si>
    <t>https://community.secop.gov.co/Public/Tendering/OpportunityDetail/Index?noticeUID=CO1.NTC.7165386&amp;isFromPublicArea=True&amp;isModal=False</t>
  </si>
  <si>
    <t>https://community.secop.gov.co/Public/Tendering/OpportunityDetail/Index?noticeUID=CO1.NTC.7166322&amp;isFromPublicArea=True&amp;isModal=False</t>
  </si>
  <si>
    <t>Adquirir equipos de cómputo para la rmbc (proyecto de inversión asociado al proyecto bpin 20241400230003 actividad: 
realizar las adquisiciones de hardware 2.3.2.01.01.003.03.02)</t>
  </si>
  <si>
    <t>138990</t>
  </si>
  <si>
    <t>https://www.colombiacompra.gov.co/tienda-virtual-del-estado-colombiano/ordenes-compra/138990</t>
  </si>
  <si>
    <t>138991</t>
  </si>
  <si>
    <t>https://www.colombiacompra.gov.co/tienda-virtual-del-estado-colombiano/ordenes-compra/138991</t>
  </si>
  <si>
    <t>135848</t>
  </si>
  <si>
    <t>Adquirir equipos de teleconferencia y suministros asociados. (proyecto de inversión asociado al proyecto bpin 20241400230003 actividad: 
realizar las adquisiciones de servicios tecnológicos 2.3.2.02.02.0080383132)</t>
  </si>
  <si>
    <t>https://www.colombiacompra.gov.co/tienda-virtual-del-estado-colombiano/ordenes-compra/135848</t>
  </si>
  <si>
    <t>Corte 31 diciembre de 2024</t>
  </si>
  <si>
    <t>RMBC-CD-001-2025</t>
  </si>
  <si>
    <t>RMBC-CD-002-2025</t>
  </si>
  <si>
    <t>RM-CD-007-2025</t>
  </si>
  <si>
    <t>RMBC-CD-003-2025</t>
  </si>
  <si>
    <t>RMBC-CD-008-2025</t>
  </si>
  <si>
    <t>RM-CD-005-2025</t>
  </si>
  <si>
    <t>RM-CD-006-2025</t>
  </si>
  <si>
    <t>RM-CD-004-2025</t>
  </si>
  <si>
    <t>RMBC-CD-009-2025</t>
  </si>
  <si>
    <t>RMBC-CD-012-2025</t>
  </si>
  <si>
    <t>RMBC-CD-010-2025</t>
  </si>
  <si>
    <t>RMBC-CD-013-2025</t>
  </si>
  <si>
    <t>RMBC-CD-016-2025</t>
  </si>
  <si>
    <t>RMBC-CD-017-2025</t>
  </si>
  <si>
    <t>RMBC-CD-015-2025</t>
  </si>
  <si>
    <t>RMBC-CD-014-2025</t>
  </si>
  <si>
    <t>RMBC-CD-011-2025</t>
  </si>
  <si>
    <t>RMBC-CD-019-2025</t>
  </si>
  <si>
    <t>RMBC-CD-020-2025</t>
  </si>
  <si>
    <t>RMBC-CD-018-2025</t>
  </si>
  <si>
    <t>RMBC-CD-021-2025</t>
  </si>
  <si>
    <t>RMBC-CD-022-2025</t>
  </si>
  <si>
    <t>RMBC-CD-024-2025</t>
  </si>
  <si>
    <t>RMBC-CD-025-2025</t>
  </si>
  <si>
    <t>RMBC-CD-023-2025</t>
  </si>
  <si>
    <t>RMBC-CD-026-2025</t>
  </si>
  <si>
    <t>RMBC-CD-028-2025</t>
  </si>
  <si>
    <t>RMBC-CD-030-2025</t>
  </si>
  <si>
    <t>RMBC-CD-027-2025</t>
  </si>
  <si>
    <t>RMBC-CD-032-2025</t>
  </si>
  <si>
    <t>RMBC-CD-033-2025</t>
  </si>
  <si>
    <t>RMBC-CD-031-2025</t>
  </si>
  <si>
    <t>RMBC-CD-034-2025</t>
  </si>
  <si>
    <t>RMBC-CD-037-2025</t>
  </si>
  <si>
    <t>RMBC-CD-038-2025</t>
  </si>
  <si>
    <t>RMBC-CD-036-2025</t>
  </si>
  <si>
    <t>RMBC-CD-029-2025</t>
  </si>
  <si>
    <t>RMBC-CD-039-2025</t>
  </si>
  <si>
    <t>RMBC-CD-042-2025</t>
  </si>
  <si>
    <t>RMBC-CD-040-2025</t>
  </si>
  <si>
    <t>RMBC-CD-041-2025</t>
  </si>
  <si>
    <t xml:space="preserve">RMBC-CD-035-2025 </t>
  </si>
  <si>
    <t xml:space="preserve">RMBC-CD-044-2025 </t>
  </si>
  <si>
    <t>RMBC-CD-043-2025</t>
  </si>
  <si>
    <t>RMBC-CD-047-2025</t>
  </si>
  <si>
    <t>RMBC-CD-045-2025</t>
  </si>
  <si>
    <t>RMBC-CD-048-2025</t>
  </si>
  <si>
    <t>RMBC-CD-046-2025</t>
  </si>
  <si>
    <t>RMBC-CD-049-2025</t>
  </si>
  <si>
    <t>RMBC-CD-050-2025</t>
  </si>
  <si>
    <t>RMBC-CD-052-2025</t>
  </si>
  <si>
    <t>RMBC-CD-051-2025</t>
  </si>
  <si>
    <t>RMBC-CD-053-2025</t>
  </si>
  <si>
    <t>RMBC-CD-058-2025</t>
  </si>
  <si>
    <t>RMBC-CD-059-2025</t>
  </si>
  <si>
    <t>RMBC-CD-061-2025</t>
  </si>
  <si>
    <t>RMBC-CD-057-2025</t>
  </si>
  <si>
    <t>RMBC-CD-064-2025</t>
  </si>
  <si>
    <t>RMBC-CD-054-2025</t>
  </si>
  <si>
    <t>RMBC-CD-055-2025</t>
  </si>
  <si>
    <t>RMBC-CD-056-2025</t>
  </si>
  <si>
    <t>RMBC-CD-060-2025</t>
  </si>
  <si>
    <t>RMBC-CD-062-2025</t>
  </si>
  <si>
    <t>RMBC-CD-063-2025</t>
  </si>
  <si>
    <t>RMBC-CD-065-2025</t>
  </si>
  <si>
    <t>RMBC-CD-066-2025</t>
  </si>
  <si>
    <t>Apoyar a la oficina jurídica de la región metropolitana bogotá - cundinamarca en el desarrollo de la gestión contractual en todas sus etapas, así como la proyección de los actos administrativos y demás documentos de carácter jurídico que sean necesarias para la mismas.</t>
  </si>
  <si>
    <t>Apoyar a la oficina jurídica en la estructuración, revisión, trámite y evaluación de los procesos de contratación que se adelanten en la región metropolitana bogotá- cundinamarca.</t>
  </si>
  <si>
    <t>Asesorar la gestión, coordinación, revisión y seguimiento de los asuntos a cargo de la subdirección de gestión corporativa de la región metropolitana bogotá - cundinamarca.</t>
  </si>
  <si>
    <t xml:space="preserve">Brindar apoyo jurídico en los tramites derivados de la gestión contractual que son competencia de la subdirección de gestión corporativa de la región metropolitana bogotá </t>
  </si>
  <si>
    <t>Brindar apoyo a la subdirección de gestión corporativa en las actividades relacionadas de la gestión financiera en materia contable, tributaria, de presupuesto y tesorería de la región metropolitana bogotá - cundinamarca.</t>
  </si>
  <si>
    <t>Apoyar a la dirección de la región metropolitana bogotá - cundinamarca en las gestiones administrativas, contables y presupuestales, así como en el seguimiento de planes y programas de la entidad.</t>
  </si>
  <si>
    <t>Apoyar a la región metropolitana bogotá cundinamarca en el relacionamiento de la entidad con los organismos de control político corporativos (congreso, asamblea, concejos, entre otros</t>
  </si>
  <si>
    <t>Brindar acompañamiento jurídico en la dirección general de la región metropolitana bogotá - cundinamarca, en los asuntos que le sean asignados</t>
  </si>
  <si>
    <t xml:space="preserve">Brindar apoyo técnico a la subdirección de planeación metropolitana y regional en la construcción y seguimiento de las políticas, planes y proyectos desarrollados en la región metropolitana bogotá-cundinamarca. ( proyecto de inversion asocido al proyecto bpin 20241400230002 actividad: elaborar los documentos de planeación 2.3.2.02.02.0080383129). </t>
  </si>
  <si>
    <t>Apoyar a la subdirección de planeación metropolitana y regional en la consolidación de instrumentos cuantitativos y cualitativos para la generación de información del observatorio de dinámicas metropolitanas y regionales sobre la región metropolitana. ( proyecto de inversion asocido al proyecto bpin 20241400230002 actividad: elaborar documentos de estudios técnicos 2.3.2.02.02.0080383129).</t>
  </si>
  <si>
    <t xml:space="preserve">Apoyar a la subdirección de planeación metropolitana y regional en la construcción y consolidación de la gestión del conocimiento del observatorio de dinámicas metropolitanas y regionales.. ( proyecto de inversion asocido al proyecto bpin 20241400230002 actividad: elaborar documentos de estudios técnicos 2.3.2.02.02.0080383129). </t>
  </si>
  <si>
    <t xml:space="preserve">Brindar apoyo técnico y/o financiero en la gestión de la Subdirección de Gestión de Proyectos, así como, en el seguimiento de los estudios técnicos de políticas, planes, programas o proyectos que le sean asignados de conformidad con las necesidades de la Región ( PROYECTO DE INVERSION ASOCIDO AL PROYECTO BPIN 20241400230005 </t>
  </si>
  <si>
    <t>Apoyar a la oficina jurídica de la región metropolitana bogotá cundinamarca en el análisis económico y financiero en las etapas precontractuales, contractuales y post contractuales de los procesos de contratación para la adquisición de bienes y servicios de la entidad.</t>
  </si>
  <si>
    <t>Apoyar los procesos administrativos, financieros y contractuales que estén a cargo de la oficina jurídica de la región metropolitana bogotá – cundinamarca.</t>
  </si>
  <si>
    <t>Apoyar a la oficina jurídica de la región metropolitana bogotá cundinamarca en la elaboración y revisión de documentos jurídicos, conceptos, actos administrativos, contratos y demás trámites jurídicos a cargo de la entidad</t>
  </si>
  <si>
    <t xml:space="preserve">Asesorar en la implementación de los proyectos de tecnología de la rmbc ( proyecto de inversion asocido al proyecto bpin 20241400230003 actividad: desarrollar e implementar los sistemas de información 2.3.2.02.02.0080383132). </t>
  </si>
  <si>
    <t xml:space="preserve">Apoyar a la subdirección de planeación metropolitana y regional en la construcción adopción, implementación y seguimiento de instrumentos de planificación y políticas para la movilidad y su integración con el ordenamiento territorial.. ( proyecto de inversion asociado al proyecto bpin 20241400230002 actividad: elaborar los documentos de planeación 2.3.2.02.02.0080383129). </t>
  </si>
  <si>
    <t xml:space="preserve">Apoyar la oficina asesora de comunicaciones y participación ciudadana de la región metropolitana bogotá cundinamarca en la formulación, desarrollo y seguimiento físico y financiero de los programas, planes, proyectos y demás acciones de competencia de la dependencia ( proyecto de inversion asocido al proyecto bpin 20241400230001, actividad: preparar los productos para la convocatoria y ejecución de las mesas de trabajo, espacios de dialogo y /o demás eventos de la región metropolitana.2.3.2.02.02.0080383990 ). </t>
  </si>
  <si>
    <t xml:space="preserve">Apoyar a la oficina asesora de comunicaciones y participación ciudadana en la elaboración, seguimiento y articulación de la estrategia de participación ciudadana de la rmbc, así como en lo relacionado con la caracterización de actores( proyecto de inversion asocido al proyecto bpin 20241400230001, actividad 1 :construir, implementar y actualizar la identificación y caracterización de los actores de la rmbc. 2.3.2.02.02.0080383990 actividad: 2 implementar las estrategias de promoción y/o participación, mesas de trabajo, espacios de participación y/o demás eventos de la región metropolitana. 2.3.2.02.02.0080585961). </t>
  </si>
  <si>
    <t xml:space="preserve">Apoyar la implementación del sistema de gestión documental y su integración con otros sistemas de la región metropolitana bogotá cundinamarca (proyecto de inversion asocido al proyecto bpin 20241400230003 actividad:desarrollar e implementar el sistema de información de gestión documental 2.3.2.02.02.0080383111). </t>
  </si>
  <si>
    <t xml:space="preserve">Apoyar el procesamiento, análisis y visualización de datos e información regional y metropolitana, así como la elaboración de documentos técnicos requeridos por la subdirección de planeación metropolitana y regional. ( proyecto de inversion asocido al proyecto bpin 20241400230002 actividad: elaborar documentos de estudios técnicos 2.3.2.02.02.0080383129). </t>
  </si>
  <si>
    <t xml:space="preserve">Asesorar a la subdirección de planeación metropolitana y regional en derecho urbano ( proyecto de inversion asociado al proyecto bpin 20241400230002 actividad: elaborar los documentos de planeación 2.3.2.02.02.0080383129 ). </t>
  </si>
  <si>
    <t>Brindar apoyo a la subdirección de gestión corporativa de la región metropolitana bogotá cundinamarca, en las actividades relacionadas con la liquidación, pago y demás conceptos asociados a la nómina, así como realizar el registro, control y seguimiento de actividades dentro de gestión financiera a cargo de la subdirección</t>
  </si>
  <si>
    <t>Apoyar a la oficina de tecnologías de la información y las comunicaciones en la gestión de los servicios tic de la región metropolitana bogotá - cundinamarca (proyecto de inversion asocido al proyecto bpin 20241400230003 actividad:desarrollar e implementar los sistemas de información 2.3.2.02.02.0080383132).</t>
  </si>
  <si>
    <t>Asesorar a la oficina jurídica de la región metropolitana bogotá -cundinamarca en los asuntos a su cargo en materia de derecho administrativo y contratación estatal</t>
  </si>
  <si>
    <t>Apoyar a la dirección de la región metropolitana de bogotá - cundinamarca en las gestiones requeridas para la coordinación de planes, programas y proyectos con entidades territoriales, gremios y organizaciones no gubernamentales, estableciendo vínculos estratégicos</t>
  </si>
  <si>
    <t>Brindar apoyo a la subdirección de gestión corporativa de la región metropolitana bogotá cundinamarca, en las actividades relacionadas con el sistema de gestión de seguridad y salud en el trabajo, bienestar y capacitación para los servidores y demás acciones en materia de talento humano de la entidad.</t>
  </si>
  <si>
    <t>Brindar apoyo en la administración y mantenimiento del micrositio del observatorio de la región metropolitana bogotá-cundinamarca, velando por su correcto funcionamiento y cumplimiento de los estándares técnicos y normativos. ( proyecto de inversion asocido al proyecto bpin 20241400230002 actividad: elaborar documentos de estudios técnicos 2.3.2.02.02.0080383129)</t>
  </si>
  <si>
    <t>Brindar apoyo técnico para la operación y mejoramiento del sistema erp y hcm para la región metropolitana bogotá cundinamarca.</t>
  </si>
  <si>
    <t>Apoyar el cubrimiento audiovisual y/o fotográfico de los diferentes eventos y acciones implementadas por la región metropolitana bogotá - cundinamarca, así como la generación de contenidos audiovisuales con miras a la promoción y difusión de programas, planes, proyectos y actividades de la entidad ( proyecto de inversion asocido al proyecto bpin 20241400230001, actividad 1 : desarrollar estrategias y acciones de comunicación. 2.3.2.02.02.0080383990).</t>
  </si>
  <si>
    <t xml:space="preserve">Apoyar en el levantamiento y organización de información que permita la puesta en marcha del sistema de información del observatorio de inámicas metropolitanas y regionales. ( proyecto de inversion asocido al proyecto bpin 20241400230002 actividad: elaborar documentos de estudios técnicos 2.3.2.02.02.0080383129). </t>
  </si>
  <si>
    <t xml:space="preserve">Apoyar en la construcción e implementación de la arquitectura e infraestructura del sistema de información del observatorio de la región metropolitana bogotá- cundinamarca.( proyecto de inversion asocido al proyecto bpin 20241400230002, actividad 1: realizar el seguimiento al desarrollo de los componentes tecnológicos del sistema 2.3.2.02.02.0080383132). </t>
  </si>
  <si>
    <t xml:space="preserve">Brindar apoyo en la administración de la plataforma tecnológica y de los modelos de datos en el marco del sistema de información del observatorio de la subdirección de planeación metropolitana y regional de la región metropolitana bogotá – cundinamarca.( proyecto de inversion asocido al proyecto bpin 20241400230002, actividad 1: realizar el seguimiento al desarrollo de los componentes tecnológicos del sistema 2.3.2.02.02.0080383132). </t>
  </si>
  <si>
    <t>Asesorar y acompañar a la región metropolitana bogotá - cundinamarca en la articulación de los planes, programas y proyectos con los territorios, gremios y organizaciones no gubernamentales.</t>
  </si>
  <si>
    <t>Apoyar a la subdirección de gestión corporativa de la región metropolitana bogotá cundinamarca en la gestión y seguimiento de los trámites  administrativos y financieros de su competencia.</t>
  </si>
  <si>
    <t>Apoyar a la rmbc en la planeación, estructuración y monitoreo de su estructura de la gestión financiera, mediante procesos que incluyan gestión presupuestal y contable</t>
  </si>
  <si>
    <t>Apoyar en la formulación, ejecución, control y seguimiento técnico, administrativo, financieros de los procesos de contratación en las etapas precontractual, contractual y pos-contractuales para la adquisición de los bienes y servicios a cargo de la subdirección de gestión corporativa de la región metropolitana bogotá – cundinamarca.</t>
  </si>
  <si>
    <t>Apoyar en los tramites jurídicos y administrativos de todas las actividades a cargo de la subdirección de gestión corporativa</t>
  </si>
  <si>
    <t xml:space="preserve">Apoyar en la proyección de los instrumentos de planificación, políticas, planes y proyectos para la seguridad ciudadana, convivencia y justicia en la subdirección de planeación metropolitana y regional. ( proyecto de inversion asocido al proyecto bpin 20241400230002 actividad: elaborar los documentos de planeación 2.3.2.02.02.0080383129 ). </t>
  </si>
  <si>
    <t>apoyar a la subdirección de planeación metropolitana y regional en la estructuración del proceso de diagnóstico y formulación del plan estratégico y de ordenamiento de la región metropolitana bogotá cundinamarca. ( proyecto de inversion asocido al proyecto bpin 20241400230002 actividad: elaborar los documentos de planeación 2.3.2.02.02.0080383129 ).</t>
  </si>
  <si>
    <t xml:space="preserve">Asesorar técnicamente la formulación, implementación y seguimiento de políticas, programas y proyectos que desarrolle la región metropolitana bogotá - cundinamarca en el marco de los hechos metropolitanos declarados en el área temática de movilidad.( proyecto de inversion asocido al proyecto bpin 20241400230004 actividad: realizar el seguimiento 2.3.2.02.02.0080383990). </t>
  </si>
  <si>
    <t>Brindar apoyo a la región metropolitana bogotá- cundinamarca y sus entidades adscritas en el proceso de elaboración, ejecución, seguimiento y capacitación de los instrumentos archivísticos, en virtud de la ley 594 de 2000, acuerdo 001 de 2024 y demás normas expedidas por el archivo general de la nación.( proyecto de inversion asocido al proyecto bpin 20241400230001, actividad 1: definir y actualizar las tablas de retención documental 2.3.2.02.02.0080383990 actividad 2: realizar capacitaciones sobre manejo documental 2.3.2.02.02.0080383990 ).</t>
  </si>
  <si>
    <t>Apoyar a la subdirección de planeación metropolitana y regional en la construcción, implementación y seguimiento de los planes, programas y proyectos derivados de los hechos metropolitanos asociados con la gestión hídrica y el ordenamiento alrededor del agua de la región metropolitana". proyecto de inversión: fortalecimiento de la planeación territorial y socioeconómica a escala metropolitana de la región metropolitana. bogotá d.c. cundinamarca; actividad 1.2. elaborar los documentos de planeación. producto: documentos de planeación. bpin: 20241400230002"</t>
  </si>
  <si>
    <t>Apoyar a la subdirección de planeación regional y metropolitana en la construcción, implementación y seguimiento de los planes y proyectos derivados de los hechos metropolitanos del agua que se declaren, especialmente en el componente de riesgos. "proyecto de inversión: fortalecimiento de la planeación territorial y socioeconómica a escala metropolitana de la región metropolitana. bogotá d.c. cundinamarca; actividad 1.2. elaborar los documentos de planeación. producto: documentos de planeación. bpin: 20241400230002."</t>
  </si>
  <si>
    <t>Brindar apoyo para la incorporación, verificación y actualización de los sistemas de información en los cuales se registra las actuaciones de los trámites administrativos de competencia de la subdirección de gestión corporativa con el propósito de lograr el cumplimiento de los objetivos y metas institucionales de la región metropolitana bogotá – cundinamarca</t>
  </si>
  <si>
    <t>Apoyar a la subdirección de planeación metropolitana y regional en la construcción y seguimiento de las políticas, planes y proyectos desarrollados en el marco del área temática de movilidad. proyecto de inversión asociado al proyecto bpin: 20241400230002. actividad 1.2. elaborar los documentos de planeación. producto: documentos de planeación</t>
  </si>
  <si>
    <t>Apoyar a la oficina jurídica de la región metropolitana bogotá - cundinamarca en la revisión, análisis, control jurídico y proyección de conceptos jurídicos, actos administrativos, respuestas a peticiones y requerimientos, así como los asuntos relacionados con la defensa jurídica de la entidad.</t>
  </si>
  <si>
    <t>Asesorar en el seguimiento a estudios técnicos, planes, programas o proyectos que le sean asignados en materia de desarrollo y gestión social de conformidad con las necesidades de la región metropolitana. ( proyecto de inversion asocido al proyecto bpin 20241400230004 actividad:realizar el seguimiento a los estudios técnicos 2.3.2.02.02.0080383990 ).</t>
  </si>
  <si>
    <t>Apoyar en materia financiera, contable, presupuestal y de tesorería todas las actividades a cargo de la subdirección de gestión corporativa</t>
  </si>
  <si>
    <t>Apoyar a la subdirección de planeación metropolitana y regional en el procesamiento y análisis de datos de movilidad urbana y regional en el marco del observatorio de dinámicas metropolitanas y regionales de la región metropolitana bogotá – cundinamarca. proyecto de inversión: aumentar la producción de analisis de información de la región metropolitana bogota-cundinamarca; proyecto: fortalecimiento de la planeación territorial y socioeconómica a escala metropolitana de la región metropolitana. bogotá d.c. cundinamarca; actividad 1.2. elaborar los documentos de planeación. producto: documentos de planeación. bpin: 20241400230002.</t>
  </si>
  <si>
    <t>Asesorar y brindar acompañamiento financiero y económico durante la estructuración y ejecución de los proyectos a cargo de la entidad, en las etapas precontractual, contractual y postcontractual de los mismos</t>
  </si>
  <si>
    <t>Apoyar a la oficina asesora de planeación institucional en la orientación, articulación, y/o evaluación del direccionamiento estratégico y planes de acción, así como en el acompañamiento, diseño e implementación de estrategias, políticas, acciones, mejores prácticas y/o herramientas requeridas para una adecuada implementación del modelo integrado de planeación y gestión mipg.</t>
  </si>
  <si>
    <t>Apoyar a la oficina asesora de planeación institucional metodológicamente para acompañar, orientar y realizar acciones vinculadas con el modelo de gestión de la entidad, así como en la implementación del modelo de control y de las políticas a cargo de esta oficina.</t>
  </si>
  <si>
    <t>Apoyar a la oficina asesora de planeación institucional en la formulación, ejecución, seguimiento de planes, programas y/o proyectos de inversión de la región metropolitana bogotá cundinamarca y las entidades adscritas y/o vinculadas, así como en el diseño y ejecución de iniciativas para la implementación de las políticas de gestión y desempeño en las que participe la oficina.</t>
  </si>
  <si>
    <t>Apoyar a la oficina asesora de planeación institucional en la orientación, proyección, análisis y evaluación de las etapas y trámites de planes, programas y/o proyectos de inversión, así como gestionar y realizar las acciones necesarias para articular efectivamente la planeación institucional, con la gestión presupuestal y contractual</t>
  </si>
  <si>
    <t>Prestar los servicios profesionales para asesorar a la región metropolitana bogotá - cundinamarca en la articulación y fortalecimiento del sistema integrado de gestión, así como las acciones encaminadas al seguimiento y medición del modelo integrado de planeación y gestión mipg y las políticas a cargo de la dependencia.</t>
  </si>
  <si>
    <t>Brindar apoyo en el seguimiento financiero y administrativo requerido para la ejecución de los proyectos de la región metropolitana bogotá cundinamarca que le sean asignados, así como apoyar la gestión interinstitucional de la entidad para la correcta ejecución de los mismos.</t>
  </si>
  <si>
    <t>apoyar en materia de recursos físicos todas las actividades a cargo de la subdirección de gestión corporativa</t>
  </si>
  <si>
    <t>Prestar servicios profesionales especializados en comunicación social para el diseño, implementación y seguimiento de las estrategias de comunicación de la región metropolitana que permitan fortalecer la difusión de los proyectos y actividades, promover la participación ciudadana, y garantizar una adecuada visibilidad institucional, alineada con los objetivos estratégicos de la entidad ( proyecto de inversion asocido al proyecto bpin 20241400230001 actividad: desarrollar estrategias y acciones de comunicación. 2.3.2.02.02.0080383990).</t>
  </si>
  <si>
    <t>Asesorar en la elaboración de herramientas, documentos y/o estudios técnicos que le sean asignados, así como apoyar la gestión interinstitucional de la subdirección de gestión de proyectos de conformidad con las necesidades de la región metropolitana. ( proyecto de inversion asociado al proyecto bpin 20241400230005 actividad elaborar documentos de estudios técnicos 2.3.2.02.02.0080383129).</t>
  </si>
  <si>
    <t>Asesorar en el desarrollo de proyectos de transporte público y la puesta en marcha de la agencia regional de movilidad como entidad adscrita a la región metropolitana bogotá-cundinamarca. proyecto de inversión: “fortalecimiento de las capacidades para la planeación, ejecución y articulación de estrategias en materia de transporte público de pasajeros metropolitano y regional en cundinamarca”, identificado con código bpin no. 20241400230004. a. producto: servicio de apoyo financiero para el desarrollo de los componentes del sistema de transporte público de pasajeros b. actividad: realizar el seguimiento</t>
  </si>
  <si>
    <t>Apoyar a la oficina asesora de comunicaciones y participación ciudadana construcción y puesta en marcha de la estrategia de comunicación interna, así como de la planeación, seguimiento y supervisión de los espacios del ágora metropolitana y/o demás eventos de la región metropolitana bogotá - cundinamarca - 20241400230001-4502001-4.1. (proyecto de inversión asociado al proyecto bdin 20241400230001. actividad: preparar los productos para la convocatoria y ejecución de las mesas de trabajo, espacios de dialogo y /o demás eventos de la región metropolitana.2.3.2.02.02.0080383990)</t>
  </si>
  <si>
    <t>Brindar apoyo a la oficina asesora de comunicaciones y participación ciudadana en la construcción, puesta en marcha y seguimiento de las estrategias y acciones relacionadas con la participación ciudadana y el ágora metropolitana - 20241400230001-4502001-4.2 (proyecto de inversión asociado al proyecto bpin20241400230001. actividad: diseñar y construir metodologías para participación de los actores en el ágora metropolitana. 2.3.2.02.02.0080383990)</t>
  </si>
  <si>
    <t>Apoyar a la dirección de la región metropolitana bogotá – cundinamarca en el alistamiento, desarrollo y seguimiento de los compromisos de la dependencia y demás gestiones de competencia de la dirección</t>
  </si>
  <si>
    <t>Brindar apoyo a la oficina asesora de comunicaciones y participación ciudadana en la construcción y puesta en marcha de las metodologías que se aplicarán en los espacios del ágora metropolitana - 20241400230001-4502029-1.2. (proyecto de inversión asociado al proyecto bpin20241400230001. actividad: diseñar y construir metodologías para participación de los actores en el ágora metropolitana. 2.3.2.02.02.0080383990)</t>
  </si>
  <si>
    <t>Asesorar técnica y financieramente en el seguimiento de planes, programas o proyectos que le sean asignados de conformidad con las necesidades de la región metropolitana en la temática de seguridad alimentaria y comercialización y las demás que guarden relación con esta. (proyecto de inversión asociado al proyecto bdin20241400230005. actividad: realizar el seguimiento 2.3.2.02.02.0080383990).</t>
  </si>
  <si>
    <t>https://community.secop.gov.co/Public/Tendering/OpportunityDetail/Index?noticeUID=CO1.NTC.7268853&amp;isFromPublicArea=True&amp;isModal=False</t>
  </si>
  <si>
    <t>https://community.secop.gov.co/Public/Tendering/OpportunityDetail/Index?noticeUID=CO1.NTC.7268558&amp;isFromPublicArea=True&amp;isModal=False</t>
  </si>
  <si>
    <t>https://community.secop.gov.co/Public/Tendering/OpportunityDetail/Index?noticeUID=CO1.NTC.7268906&amp;isFromPublicArea=True&amp;isModal=False</t>
  </si>
  <si>
    <t>https://community.secop.gov.co/Public/Tendering/OpportunityDetail/Index?noticeUID=CO1.NTC.7268862&amp;isFromPublicArea=True&amp;isModal=False</t>
  </si>
  <si>
    <t>https://community.secop.gov.co/Public/Tendering/OpportunityDetail/Index?noticeUID=CO1.NTC.7270411&amp;isFromPublicArea=True&amp;isModal=False</t>
  </si>
  <si>
    <t>https://community.secop.gov.co/Public/Tendering/OpportunityDetail/Index?noticeUID=CO1.NTC.7269256&amp;isFromPublicArea=True&amp;isModal=False</t>
  </si>
  <si>
    <t>https://community.secop.gov.co/Public/Tendering/OpportunityDetail/Index?noticeUID=CO1.NTC.7270134&amp;isFromPublicArea=True&amp;isModal=False</t>
  </si>
  <si>
    <t>https://community.secop.gov.co/Public/Tendering/OpportunityDetail/Index?noticeUID=CO1.NTC.7273908&amp;isFromPublicArea=True&amp;isModal=False</t>
  </si>
  <si>
    <t>https://community.secop.gov.co/Public/Tendering/OpportunityDetail/Index?noticeUID=CO1.NTC.7273916&amp;isFromPublicArea=True&amp;isModal=False</t>
  </si>
  <si>
    <t>https://community.secop.gov.co/Public/Tendering/OpportunityDetail/Index?noticeUID=CO1.NTC.7284211&amp;isFromPublicArea=True&amp;isModal=False</t>
  </si>
  <si>
    <t>https://community.secop.gov.co/Public/Tendering/OpportunityDetail/Index?noticeUID=CO1.NTC.7274995&amp;isFromPublicArea=True&amp;isModal=False</t>
  </si>
  <si>
    <t>https://community.secop.gov.co/Public/Tendering/OpportunityDetail/Index?noticeUID=CO1.NTC.7284206&amp;isFromPublicArea=True&amp;isModal=False</t>
  </si>
  <si>
    <t>https://community.secop.gov.co/Public/Tendering/OpportunityDetail/Index?noticeUID=CO1.NTC.7288855&amp;isFromPublicArea=True&amp;isModal=False</t>
  </si>
  <si>
    <t>https://community.secop.gov.co/Public/Tendering/OpportunityDetail/Index?noticeUID=CO1.NTC.7288848&amp;isFromPublicArea=True&amp;isModal=False</t>
  </si>
  <si>
    <t>https://community.secop.gov.co/Public/Tendering/OpportunityDetail/Index?noticeUID=CO1.NTC.7288851&amp;isFromPublicArea=True&amp;isModal=False</t>
  </si>
  <si>
    <t>https://community.secop.gov.co/Public/Tendering/OpportunityDetail/Index?noticeUID=CO1.NTC.7284862&amp;isFromPublicArea=True&amp;isModal=False</t>
  </si>
  <si>
    <t>https://community.secop.gov.co/Public/Tendering/OpportunityDetail/Index?noticeUID=CO1.NTC.7274994&amp;isFromPublicArea=True&amp;isModal=False</t>
  </si>
  <si>
    <t>https://community.secop.gov.co/Public/Tendering/OpportunityDetail/Index?noticeUID=CO1.NTC.7303022&amp;isFromPublicArea=True&amp;isModal=False</t>
  </si>
  <si>
    <t>https://community.secop.gov.co/Public/Tendering/OpportunityDetail/Index?noticeUID=CO1.NTC.7303039&amp;isFromPublicArea=True&amp;isModal=False</t>
  </si>
  <si>
    <t>https://community.secop.gov.co/Public/Tendering/OpportunityDetail/Index?noticeUID=CO1.NTC.7297942&amp;isFromPublicArea=True&amp;isModal=False</t>
  </si>
  <si>
    <t>https://community.secop.gov.co/Public/Tendering/OpportunityDetail/Index?noticeUID=CO1.NTC.7303645&amp;isFromPublicArea=True&amp;isModal=False</t>
  </si>
  <si>
    <t>https://community.secop.gov.co/Public/Tendering/ContractNoticePhases/View?PPI=CO1.PPI.36554225&amp;isFromPublicArea=True&amp;isModal=False</t>
  </si>
  <si>
    <t>https://community.secop.gov.co/Public/Tendering/OpportunityDetail/Index?noticeUID=CO1.NTC.7308902&amp;isFromPublicArea=True&amp;isModal=False</t>
  </si>
  <si>
    <t>https://community.secop.gov.co/Public/Tendering/OpportunityDetail/Index?noticeUID=CO1.NTC.7311160&amp;isFromPublicArea=True&amp;isModal=False</t>
  </si>
  <si>
    <t>https://community.secop.gov.co/Public/Tendering/OpportunityDetail/Index?noticeUID=CO1.NTC.7306971&amp;isFromPublicArea=True&amp;isModal=False</t>
  </si>
  <si>
    <t>https://community.secop.gov.co/Public/Tendering/OpportunityDetail/Index?noticeUID=CO1.NTC.7312857&amp;isFromPublicArea=True&amp;isModal=False</t>
  </si>
  <si>
    <t>https://community.secop.gov.co/Public/Tendering/OpportunityDetail/Index?noticeUID=CO1.NTC.7312861&amp;isFromPublicArea=True&amp;isModal=False</t>
  </si>
  <si>
    <t>https://community.secop.gov.co/Public/Tendering/OpportunityDetail/Index?noticeUID=CO1.NTC.7316471&amp;isFromPublicArea=True&amp;isModal=False</t>
  </si>
  <si>
    <t>https://community.secop.gov.co/Public/Tendering/OpportunityDetail/Index?noticeUID=CO1.NTC.7313935&amp;isFromPublicArea=True&amp;isModal=False</t>
  </si>
  <si>
    <t>https://community.secop.gov.co/Public/Tendering/OpportunityDetail/Index?noticeUID=CO1.NTC.7303014&amp;isFromPublicArea=True&amp;isModal=False</t>
  </si>
  <si>
    <t>https://community.secop.gov.co/Public/Tendering/OpportunityDetail/Index?noticeUID=CO1.NTC.7335688&amp;isFromPublicArea=True&amp;isModal=False</t>
  </si>
  <si>
    <t>https://community.secop.gov.co/Public/Tendering/OpportunityDetail/Index?noticeUID=CO1.NTC.7328056&amp;isFromPublicArea=True&amp;isModal=False</t>
  </si>
  <si>
    <t>https://community.secop.gov.co/Public/Tendering/OpportunityDetail/Index?noticeUID=CO1.NTC.7337480&amp;isFromPublicArea=True&amp;isModal=False</t>
  </si>
  <si>
    <t>https://community.secop.gov.co/Public/Tendering/OpportunityDetail/Index?noticeUID=CO1.NTC.7340561&amp;isFromPublicArea=True&amp;isModal=False</t>
  </si>
  <si>
    <t>https://community.secop.gov.co/Public/Tendering/OpportunityDetail/Index?noticeUID=CO1.NTC.7350346&amp;isFromPublicArea=True&amp;isModal=False</t>
  </si>
  <si>
    <t>https://community.secop.gov.co/Public/Tendering/OpportunityDetail/Index?noticeUID=CO1.NTC.7339418&amp;isFromPublicArea=True&amp;isModal=False</t>
  </si>
  <si>
    <t>https://community.secop.gov.co/Public/Tendering/OpportunityDetail/Index?noticeUID=CO1.NTC.7312860&amp;isFromPublicArea=True&amp;isModal=False</t>
  </si>
  <si>
    <t>https://community.secop.gov.co/Public/Tendering/OpportunityDetail/Index?noticeUID=CO1.NTC.7346797&amp;isFromPublicArea=True&amp;isModal=False</t>
  </si>
  <si>
    <t>https://community.secop.gov.co/Public/Tendering/OpportunityDetail/Index?noticeUID=CO1.NTC.7364718&amp;isFromPublicArea=True&amp;isModal=False</t>
  </si>
  <si>
    <t>https://community.secop.gov.co/Public/Tendering/OpportunityDetail/Index?noticeUID=CO1.NTC.7362334&amp;isFromPublicArea=True&amp;isModal=False</t>
  </si>
  <si>
    <t>https://community.secop.gov.co/Public/Tendering/OpportunityDetail/Index?noticeUID=CO1.NTC.7364702&amp;isFromPublicArea=True&amp;isModal=False</t>
  </si>
  <si>
    <t>https://community.secop.gov.co/Public/Tendering/OpportunityDetail/Index?noticeUID=CO1.NTC.7337451&amp;isFromPublicArea=True&amp;isModal=False</t>
  </si>
  <si>
    <t>https://community.secop.gov.co/Public/Tendering/OpportunityDetail/Index?noticeUID=CO1.NTC.7377455&amp;isFromPublicArea=True&amp;isModal=False</t>
  </si>
  <si>
    <t>https://community.secop.gov.co/Public/Tendering/OpportunityDetail/Index?noticeUID=CO1.NTC.7374845&amp;isFromPublicArea=True&amp;isModal=False</t>
  </si>
  <si>
    <t>https://community.secop.gov.co/Public/Tendering/OpportunityDetail/Index?noticeUID=CO1.NTC.7402187&amp;isFromPublicArea=True&amp;isModal=False</t>
  </si>
  <si>
    <t>https://community.secop.gov.co/Public/Tendering/OpportunityDetail/Index?noticeUID=CO1.NTC.7377927&amp;isFromPublicArea=True&amp;isModal=False</t>
  </si>
  <si>
    <t>https://community.secop.gov.co/Public/Tendering/OpportunityDetail/Index?noticeUID=CO1.NTC.7409999&amp;isFromPublicArea=True&amp;isModal=False</t>
  </si>
  <si>
    <t>https://community.secop.gov.co/Public/Tendering/OpportunityDetail/Index?noticeUID=CO1.NTC.7403801&amp;isFromPublicArea=True&amp;isModal=False</t>
  </si>
  <si>
    <t>https://community.secop.gov.co/Public/Tendering/OpportunityDetail/Index?noticeUID=CO1.NTC.7409826&amp;isFromPublicArea=True&amp;isModal=False</t>
  </si>
  <si>
    <t>https://community.secop.gov.co/Public/Tendering/OpportunityDetail/Index?noticeUID=CO1.NTC.7415726&amp;isFromPublicArea=True&amp;isModal=False</t>
  </si>
  <si>
    <t>https://community.secop.gov.co/Public/Tendering/OpportunityDetail/Index?noticeUID=CO1.NTC.7439730&amp;isFromPublicArea=True&amp;isModal=False</t>
  </si>
  <si>
    <t>https://community.secop.gov.co/Public/Tendering/OpportunityDetail/Index?noticeUID=CO1.NTC.7430231&amp;isFromPublicArea=True&amp;isModal=False</t>
  </si>
  <si>
    <t>https://community.secop.gov.co/Public/Tendering/OpportunityDetail/Index?noticeUID=CO1.NTC.7443686&amp;isFromPublicArea=True&amp;isModal=False</t>
  </si>
  <si>
    <t>https://community.secop.gov.co/Public/Tendering/OpportunityDetail/Index?noticeUID=CO1.NTC.7468160&amp;isFromPublicArea=True&amp;isModal=False</t>
  </si>
  <si>
    <t>https://community.secop.gov.co/Public/Tendering/OpportunityDetail/Index?noticeUID=CO1.NTC.7469759&amp;isFromPublicArea=True&amp;isModal=False</t>
  </si>
  <si>
    <t>https://community.secop.gov.co/Public/Tendering/OpportunityDetail/Index?noticeUID=CO1.NTC.7472644&amp;isFromPublicArea=True&amp;isModal=False</t>
  </si>
  <si>
    <t>https://community.secop.gov.co/Public/Tendering/OpportunityDetail/Index?noticeUID=CO1.NTC.7465708&amp;isFromPublicArea=True&amp;isModal=False</t>
  </si>
  <si>
    <t>https://community.secop.gov.co/Public/Tendering/OpportunityDetail/Index?noticeUID=CO1.NTC.7482653&amp;isFromPublicArea=True&amp;isModal=False</t>
  </si>
  <si>
    <t>https://community.secop.gov.co/Public/Tendering/OpportunityDetail/Index?noticeUID=CO1.NTC.7445046&amp;isFromPublicArea=True&amp;isModal=False</t>
  </si>
  <si>
    <t>https://community.secop.gov.co/Public/Tendering/OpportunityDetail/Index?noticeUID=CO1.NTC.7458832&amp;isFromPublicArea=True&amp;isModal=False</t>
  </si>
  <si>
    <t>https://community.secop.gov.co/Public/Tendering/OpportunityDetail/Index?noticeUID=CO1.NTC.7463984&amp;isFromPublicArea=True&amp;isModal=False</t>
  </si>
  <si>
    <t>https://community.secop.gov.co/Public/Tendering/OpportunityDetail/Index?noticeUID=CO1.NTC.7469962&amp;isFromPublicArea=True&amp;isModal=False</t>
  </si>
  <si>
    <t>https://community.secop.gov.co/Public/Tendering/OpportunityDetail/Index?noticeUID=CO1.NTC.7478439&amp;isFromPublicArea=True&amp;isModal=False</t>
  </si>
  <si>
    <t>https://community.secop.gov.co/Public/Tendering/OpportunityDetail/Index?noticeUID=CO1.NTC.7485258&amp;isFromPublicArea=True&amp;isModal=False</t>
  </si>
  <si>
    <t>https://community.secop.gov.co/Public/Tendering/OpportunityDetail/Index?noticeUID=CO1.NTC.7485262&amp;isFromPublicArea=True&amp;isModal=False</t>
  </si>
  <si>
    <t>https://community.secop.gov.co/Public/Tendering/OpportunityDetail/Index?noticeUID=CO1.NTC.7493611&amp;isFromPublicArea=True&amp;isModal=False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</si>
</sst>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 #,##0.00;[Red]\-&quot;$&quot;\ #,##0.00"/>
    <numFmt numFmtId="164" formatCode="_-&quot;$&quot;* #,##0.00_-;\-&quot;$&quot;* #,##0.00_-;_-&quot;$&quot;* &quot;-&quot;??_-;_-@_-"/>
    <numFmt numFmtId="165" formatCode="yyyy/mm/dd"/>
    <numFmt numFmtId="166" formatCode="_-&quot;$&quot;* #,##0_-;\-&quot;$&quot;* #,##0_-;_-&quot;$&quot;* &quot;-&quot;??_-;_-@_-"/>
    <numFmt numFmtId="167" formatCode="&quot;$&quot;#,##0.00"/>
  </numFmts>
  <fonts count="13" x14ac:knownFonts="1">
    <font>
      <sz val="11"/>
      <color indexed="8"/>
      <name val="Calibri"/>
      <family val="2"/>
      <scheme val="minor"/>
    </font>
    <font>
      <sz val="11"/>
      <color theme="1"/>
      <name val="Calibri"/>
      <family val="2"/>
      <scheme val="minor"/>
    </font>
    <font>
      <sz val="10"/>
      <color indexed="8"/>
      <name val="Calibri"/>
      <family val="2"/>
      <scheme val="minor"/>
    </font>
    <font>
      <b/>
      <sz val="10"/>
      <color indexed="9"/>
      <name val="Calibri"/>
      <family val="2"/>
    </font>
    <font>
      <u/>
      <sz val="11"/>
      <color theme="10"/>
      <name val="Calibri"/>
      <family val="2"/>
      <scheme val="minor"/>
    </font>
    <font>
      <b/>
      <sz val="16"/>
      <color indexed="8"/>
      <name val="Calibri"/>
      <family val="2"/>
      <scheme val="minor"/>
    </font>
    <font>
      <sz val="10"/>
      <color indexed="8"/>
      <name val="Calibri Light"/>
      <family val="2"/>
      <scheme val="major"/>
    </font>
    <font>
      <b/>
      <sz val="12"/>
      <color theme="0"/>
      <name val="Calibri"/>
      <family val="2"/>
      <scheme val="minor"/>
    </font>
    <font>
      <b/>
      <sz val="12"/>
      <color theme="1"/>
      <name val="Calibri"/>
      <family val="2"/>
      <scheme val="minor"/>
    </font>
    <font>
      <sz val="12"/>
      <color indexed="8"/>
      <name val="Calibri"/>
      <family val="2"/>
      <scheme val="minor"/>
    </font>
    <font>
      <b/>
      <sz val="16"/>
      <color theme="0"/>
      <name val="Calibri"/>
      <family val="2"/>
      <scheme val="minor"/>
    </font>
    <font>
      <sz val="10"/>
      <color rgb="FF000000"/>
      <name val="Aptos Narrow"/>
    </font>
    <font>
      <sz val="10"/>
      <color rgb="FF000000"/>
      <name val="Aptos Narrow"/>
      <family val="2"/>
    </font>
  </fonts>
  <fills count="10">
    <fill>
      <patternFill patternType="none"/>
    </fill>
    <fill>
      <patternFill patternType="gray125"/>
    </fill>
    <fill>
      <patternFill patternType="solid">
        <fgColor indexed="54"/>
      </patternFill>
    </fill>
    <fill>
      <patternFill patternType="solid">
        <fgColor indexed="9"/>
      </patternFill>
    </fill>
    <fill>
      <patternFill patternType="solid">
        <fgColor rgb="FF3072B1"/>
        <bgColor indexed="64"/>
      </patternFill>
    </fill>
    <fill>
      <patternFill patternType="solid">
        <fgColor rgb="FF163D62"/>
        <bgColor indexed="64"/>
      </patternFill>
    </fill>
    <fill>
      <patternFill patternType="solid">
        <fgColor theme="8" tint="0.79998168889431442"/>
        <bgColor indexed="64"/>
      </patternFill>
    </fill>
    <fill>
      <patternFill patternType="solid">
        <fgColor rgb="FFFFFFFF"/>
        <bgColor rgb="FFFFFFFF"/>
      </patternFill>
    </fill>
    <fill>
      <patternFill patternType="solid">
        <fgColor rgb="FFFFFFFF"/>
        <bgColor rgb="FF000000"/>
      </patternFill>
    </fill>
    <fill>
      <patternFill patternType="solid">
        <fgColor rgb="FFF2F2F2"/>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auto="1"/>
      </left>
      <right style="medium">
        <color auto="1"/>
      </right>
      <top style="medium">
        <color auto="1"/>
      </top>
      <bottom style="medium">
        <color auto="1"/>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s>
  <cellStyleXfs count="3">
    <xf numFmtId="0" fontId="0" fillId="0" borderId="0"/>
    <xf numFmtId="164" fontId="1" fillId="0" borderId="0" applyFont="0" applyFill="0" applyBorder="0" applyAlignment="0" applyProtection="0"/>
    <xf numFmtId="0" fontId="4" fillId="0" borderId="0" applyNumberFormat="0" applyFill="0" applyBorder="0" applyAlignment="0" applyProtection="0"/>
  </cellStyleXfs>
  <cellXfs count="38">
    <xf numFmtId="0" fontId="0" fillId="0" borderId="0" xfId="0"/>
    <xf numFmtId="0" fontId="2" fillId="0" borderId="0" xfId="0" applyFont="1"/>
    <xf numFmtId="0" fontId="2" fillId="0" borderId="0" xfId="0" applyFont="1" applyAlignment="1">
      <alignment wrapText="1"/>
    </xf>
    <xf numFmtId="166" fontId="2" fillId="0" borderId="0" xfId="1" applyNumberFormat="1" applyFont="1"/>
    <xf numFmtId="0" fontId="2" fillId="0" borderId="0" xfId="0" applyFont="1" applyAlignment="1">
      <alignment horizontal="left"/>
    </xf>
    <xf numFmtId="0" fontId="3" fillId="2" borderId="1" xfId="0" applyFont="1" applyFill="1" applyBorder="1" applyAlignment="1">
      <alignment horizontal="center" vertical="center" wrapText="1"/>
    </xf>
    <xf numFmtId="166" fontId="3" fillId="2" borderId="1" xfId="1"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0" fontId="6" fillId="3" borderId="1" xfId="0" applyFont="1" applyFill="1" applyBorder="1" applyAlignment="1" applyProtection="1">
      <alignment vertical="center"/>
      <protection locked="0"/>
    </xf>
    <xf numFmtId="166" fontId="6" fillId="3" borderId="1" xfId="1" applyNumberFormat="1" applyFont="1" applyFill="1" applyBorder="1" applyAlignment="1" applyProtection="1">
      <alignment vertical="center"/>
      <protection locked="0"/>
    </xf>
    <xf numFmtId="165" fontId="6" fillId="3" borderId="1" xfId="0" applyNumberFormat="1" applyFont="1" applyFill="1" applyBorder="1" applyAlignment="1" applyProtection="1">
      <alignment horizontal="left" vertical="center"/>
      <protection locked="0"/>
    </xf>
    <xf numFmtId="165" fontId="6" fillId="0" borderId="1" xfId="0" applyNumberFormat="1" applyFont="1" applyBorder="1" applyAlignment="1" applyProtection="1">
      <alignment horizontal="left" vertical="center"/>
      <protection locked="0"/>
    </xf>
    <xf numFmtId="0" fontId="6" fillId="3" borderId="1" xfId="0" applyFont="1" applyFill="1" applyBorder="1" applyAlignment="1" applyProtection="1">
      <alignment vertical="center" wrapText="1"/>
      <protection locked="0"/>
    </xf>
    <xf numFmtId="0" fontId="9" fillId="0" borderId="0" xfId="0" applyFont="1"/>
    <xf numFmtId="0" fontId="9" fillId="0" borderId="0" xfId="0" applyFont="1" applyAlignment="1">
      <alignment wrapText="1"/>
    </xf>
    <xf numFmtId="0" fontId="8" fillId="6" borderId="1" xfId="0" applyFont="1" applyFill="1" applyBorder="1" applyAlignment="1">
      <alignment horizontal="center" vertical="center" wrapText="1"/>
    </xf>
    <xf numFmtId="166" fontId="8" fillId="6" borderId="1" xfId="1" applyNumberFormat="1" applyFont="1" applyFill="1" applyBorder="1" applyAlignment="1">
      <alignment horizontal="center" vertical="center" wrapText="1"/>
    </xf>
    <xf numFmtId="0" fontId="9" fillId="0" borderId="0" xfId="0" applyFont="1" applyAlignment="1">
      <alignment horizontal="center"/>
    </xf>
    <xf numFmtId="166" fontId="9" fillId="0" borderId="0" xfId="1" applyNumberFormat="1" applyFont="1" applyAlignment="1">
      <alignment horizontal="center"/>
    </xf>
    <xf numFmtId="0" fontId="2" fillId="3" borderId="3" xfId="0" applyFont="1" applyFill="1" applyBorder="1" applyAlignment="1" applyProtection="1">
      <alignment vertical="center"/>
      <protection locked="0"/>
    </xf>
    <xf numFmtId="167" fontId="2" fillId="3" borderId="3" xfId="1" applyNumberFormat="1" applyFont="1" applyFill="1" applyBorder="1" applyAlignment="1" applyProtection="1">
      <alignment vertical="center"/>
      <protection locked="0"/>
    </xf>
    <xf numFmtId="167" fontId="2" fillId="3" borderId="3" xfId="0" applyNumberFormat="1" applyFont="1" applyFill="1" applyBorder="1" applyAlignment="1" applyProtection="1">
      <alignment vertical="center"/>
      <protection locked="0"/>
    </xf>
    <xf numFmtId="165" fontId="2" fillId="3" borderId="3" xfId="0" applyNumberFormat="1" applyFont="1" applyFill="1" applyBorder="1" applyAlignment="1" applyProtection="1">
      <alignment horizontal="left" vertical="center"/>
      <protection locked="0"/>
    </xf>
    <xf numFmtId="0" fontId="2" fillId="0" borderId="3" xfId="0" applyFont="1" applyBorder="1" applyAlignment="1" applyProtection="1">
      <alignment vertical="center"/>
      <protection locked="0"/>
    </xf>
    <xf numFmtId="165" fontId="2" fillId="0" borderId="3" xfId="0" applyNumberFormat="1" applyFont="1" applyBorder="1" applyAlignment="1" applyProtection="1">
      <alignment horizontal="left" vertical="center"/>
      <protection locked="0"/>
    </xf>
    <xf numFmtId="0" fontId="4" fillId="0" borderId="0" xfId="2"/>
    <xf numFmtId="167" fontId="11" fillId="7" borderId="4" xfId="0" applyNumberFormat="1" applyFont="1" applyFill="1" applyBorder="1" applyAlignment="1">
      <alignment vertical="center"/>
    </xf>
    <xf numFmtId="0" fontId="11" fillId="7" borderId="4" xfId="0" applyFont="1" applyFill="1" applyBorder="1" applyAlignment="1">
      <alignment vertical="center"/>
    </xf>
    <xf numFmtId="0" fontId="11" fillId="0" borderId="4" xfId="0" applyFont="1" applyBorder="1" applyAlignment="1">
      <alignment vertical="center"/>
    </xf>
    <xf numFmtId="8" fontId="11" fillId="7" borderId="4" xfId="0" applyNumberFormat="1" applyFont="1" applyFill="1" applyBorder="1" applyAlignment="1">
      <alignment vertical="center"/>
    </xf>
    <xf numFmtId="0" fontId="2" fillId="3" borderId="3" xfId="0" quotePrefix="1" applyFont="1" applyFill="1" applyBorder="1" applyAlignment="1" applyProtection="1">
      <alignment vertical="center"/>
      <protection locked="0"/>
    </xf>
    <xf numFmtId="0" fontId="5" fillId="0" borderId="0" xfId="0" applyFont="1" applyAlignment="1">
      <alignment horizontal="center"/>
    </xf>
    <xf numFmtId="0" fontId="9" fillId="0" borderId="0" xfId="0" applyFont="1" applyAlignment="1">
      <alignment horizontal="center"/>
    </xf>
    <xf numFmtId="0" fontId="9" fillId="0" borderId="2" xfId="0" applyFont="1" applyBorder="1" applyAlignment="1">
      <alignment horizontal="center"/>
    </xf>
    <xf numFmtId="0" fontId="10" fillId="4" borderId="0" xfId="0" applyFont="1" applyFill="1" applyAlignment="1">
      <alignment horizontal="center" vertical="center"/>
    </xf>
    <xf numFmtId="0" fontId="7" fillId="5" borderId="2" xfId="0" applyFont="1" applyFill="1" applyBorder="1" applyAlignment="1">
      <alignment horizontal="center" vertical="center"/>
    </xf>
    <xf numFmtId="0" fontId="12" fillId="8" borderId="3" xfId="0" applyFont="1" applyFill="1" applyBorder="1" applyAlignment="1">
      <alignment vertical="center"/>
    </xf>
    <xf numFmtId="0" fontId="4" fillId="9" borderId="5" xfId="2"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colors>
    <mruColors>
      <color rgb="FFD32315"/>
      <color rgb="FF163D62"/>
      <color rgb="FF3072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33716</xdr:colOff>
      <xdr:row>0</xdr:row>
      <xdr:rowOff>89912</xdr:rowOff>
    </xdr:from>
    <xdr:to>
      <xdr:col>3</xdr:col>
      <xdr:colOff>101150</xdr:colOff>
      <xdr:row>2</xdr:row>
      <xdr:rowOff>241311</xdr:rowOff>
    </xdr:to>
    <xdr:pic>
      <xdr:nvPicPr>
        <xdr:cNvPr id="2" name="Imagen 1">
          <a:extLst>
            <a:ext uri="{FF2B5EF4-FFF2-40B4-BE49-F238E27FC236}">
              <a16:creationId xmlns:a16="http://schemas.microsoft.com/office/drawing/2014/main" id="{1AA1B61A-16E2-ED42-AFC1-3DFC950DF9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0442" y="89912"/>
          <a:ext cx="4686637" cy="61219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7000366&amp;isFromPublicArea=True&amp;isModal=False" TargetMode="External"/><Relationship Id="rId21" Type="http://schemas.openxmlformats.org/officeDocument/2006/relationships/hyperlink" Target="https://community.secop.gov.co/Public/Tendering/OpportunityDetail/Index?noticeUID=CO1.NTC.5378731&amp;isFromPublicArea=True&amp;isModal=False" TargetMode="External"/><Relationship Id="rId42" Type="http://schemas.openxmlformats.org/officeDocument/2006/relationships/hyperlink" Target="https://community.secop.gov.co/Public/Tendering/OpportunityDetail/Index?noticeUID=CO1.NTC.5848315&amp;isFromPublicArea=True&amp;isModal=False" TargetMode="External"/><Relationship Id="rId63" Type="http://schemas.openxmlformats.org/officeDocument/2006/relationships/hyperlink" Target="https://community.secop.gov.co/Public/Tendering/OpportunityDetail/Index?noticeUID=CO1.NTC.6220399&amp;isFromPublicArea=True&amp;isModal=False" TargetMode="External"/><Relationship Id="rId84" Type="http://schemas.openxmlformats.org/officeDocument/2006/relationships/hyperlink" Target="https://community.secop.gov.co/Public/Tendering/OpportunityDetail/Index?noticeUID=CO1.NTC.6377956&amp;isFromPublicArea=True&amp;isModal=False" TargetMode="External"/><Relationship Id="rId138" Type="http://schemas.openxmlformats.org/officeDocument/2006/relationships/hyperlink" Target="https://community.secop.gov.co/Public/Tendering/OpportunityDetail/Index?noticeUID=CO1.NTC.7268853&amp;isFromPublicArea=True&amp;isModal=False" TargetMode="External"/><Relationship Id="rId159" Type="http://schemas.openxmlformats.org/officeDocument/2006/relationships/hyperlink" Target="https://community.secop.gov.co/Public/Tendering/ContractNoticePhases/View?PPI=CO1.PPI.36554225&amp;isFromPublicArea=True&amp;isModal=False" TargetMode="External"/><Relationship Id="rId170" Type="http://schemas.openxmlformats.org/officeDocument/2006/relationships/hyperlink" Target="https://community.secop.gov.co/Public/Tendering/OpportunityDetail/Index?noticeUID=CO1.NTC.7337480&amp;isFromPublicArea=True&amp;isModal=False" TargetMode="External"/><Relationship Id="rId191" Type="http://schemas.openxmlformats.org/officeDocument/2006/relationships/hyperlink" Target="https://community.secop.gov.co/Public/Tendering/OpportunityDetail/Index?noticeUID=CO1.NTC.7468160&amp;isFromPublicArea=True&amp;isModal=False" TargetMode="External"/><Relationship Id="rId205" Type="http://schemas.openxmlformats.org/officeDocument/2006/relationships/drawing" Target="../drawings/drawing1.xml"/><Relationship Id="rId107" Type="http://schemas.openxmlformats.org/officeDocument/2006/relationships/hyperlink" Target="https://community.secop.gov.co/Public/TEndering/OpportunityDetail/Index?noticeUID=CO1.NTC.6811872&amp;isFromPublicArea=True&amp;isModal=true&amp;asPopupView=true" TargetMode="External"/><Relationship Id="rId11" Type="http://schemas.openxmlformats.org/officeDocument/2006/relationships/hyperlink" Target="https://community.secop.gov.co/Public/Tendering/OpportunityDetail/Index?noticeUID=CO1.NTC.4984966&amp;isFromPublicArea=True&amp;isModal=False" TargetMode="External"/><Relationship Id="rId32" Type="http://schemas.openxmlformats.org/officeDocument/2006/relationships/hyperlink" Target="https://community.secop.gov.co/Public/Tendering/OpportunityDetail/Index?noticeUID=CO1.NTC.5654923&amp;isFromPublicArea=True&amp;isModal=False" TargetMode="External"/><Relationship Id="rId53" Type="http://schemas.openxmlformats.org/officeDocument/2006/relationships/hyperlink" Target="https://community.secop.gov.co/Public/Tendering/OpportunityDetail/Index?noticeUID=CO1.NTC.6057353&amp;isFromPublicArea=True&amp;isModal=False" TargetMode="External"/><Relationship Id="rId74" Type="http://schemas.openxmlformats.org/officeDocument/2006/relationships/hyperlink" Target="https://www.colombiacompra.gov.co/tienda-virtual-del-estado-colombiano/ordenes-compra/126882" TargetMode="External"/><Relationship Id="rId128" Type="http://schemas.openxmlformats.org/officeDocument/2006/relationships/hyperlink" Target="https://www.colombiacompra.gov.co/tienda-virtual-del-estado-colombiano/ordenes-compra/136608" TargetMode="External"/><Relationship Id="rId149" Type="http://schemas.openxmlformats.org/officeDocument/2006/relationships/hyperlink" Target="https://community.secop.gov.co/Public/Tendering/OpportunityDetail/Index?noticeUID=CO1.NTC.7284206&amp;isFromPublicArea=True&amp;isModal=False" TargetMode="External"/><Relationship Id="rId5" Type="http://schemas.openxmlformats.org/officeDocument/2006/relationships/hyperlink" Target="https://community.secop.gov.co/Public/Tendering/OpportunityDetail/Index?noticeUID=CO1.NTC.4811325&amp;isFromPublicArea=True&amp;isModal=False" TargetMode="External"/><Relationship Id="rId95" Type="http://schemas.openxmlformats.org/officeDocument/2006/relationships/hyperlink" Target="https://community.secop.gov.co/Public/TEndering/OpportunityDetail/Index?noticeUID=CO1.NTC.6635450&amp;isFromPublicArea=True&amp;isModal=true&amp;asPopupView=true" TargetMode="External"/><Relationship Id="rId160" Type="http://schemas.openxmlformats.org/officeDocument/2006/relationships/hyperlink" Target="https://community.secop.gov.co/Public/Tendering/OpportunityDetail/Index?noticeUID=CO1.NTC.7308902&amp;isFromPublicArea=True&amp;isModal=False" TargetMode="External"/><Relationship Id="rId181" Type="http://schemas.openxmlformats.org/officeDocument/2006/relationships/hyperlink" Target="https://community.secop.gov.co/Public/Tendering/OpportunityDetail/Index?noticeUID=CO1.NTC.7374845&amp;isFromPublicArea=True&amp;isModal=False" TargetMode="External"/><Relationship Id="rId22" Type="http://schemas.openxmlformats.org/officeDocument/2006/relationships/hyperlink" Target="https://community.secop.gov.co/Public/Tendering/OpportunityDetail/Index?noticeUID=CO1.NTC.5379014&amp;isFromPublicArea=True&amp;isModal=False" TargetMode="External"/><Relationship Id="rId43" Type="http://schemas.openxmlformats.org/officeDocument/2006/relationships/hyperlink" Target="https://community.secop.gov.co/Public/Tendering/OpportunityDetail/Index?noticeUID=CO1.NTC.5865135&amp;isFromPublicArea=True&amp;isModal=False" TargetMode="External"/><Relationship Id="rId64" Type="http://schemas.openxmlformats.org/officeDocument/2006/relationships/hyperlink" Target="https://community.secop.gov.co/Public/Tendering/OpportunityDetail/Index?noticeUID=CO1.NTC.6227865&amp;isFromPublicArea=True&amp;isModal=False" TargetMode="External"/><Relationship Id="rId118" Type="http://schemas.openxmlformats.org/officeDocument/2006/relationships/hyperlink" Target="https://community.secop.gov.co/Public/Tendering/OpportunityDetail/Index?noticeUID=CO1.NTC.7004995&amp;isFromPublicArea=True&amp;isModal=False" TargetMode="External"/><Relationship Id="rId139" Type="http://schemas.openxmlformats.org/officeDocument/2006/relationships/hyperlink" Target="https://community.secop.gov.co/Public/Tendering/OpportunityDetail/Index?noticeUID=CO1.NTC.7268558&amp;isFromPublicArea=True&amp;isModal=False" TargetMode="External"/><Relationship Id="rId85" Type="http://schemas.openxmlformats.org/officeDocument/2006/relationships/hyperlink" Target="https://community.secop.gov.co/Public/Tendering/OpportunityDetail/Index?noticeUID=CO1.NTC.6350052&amp;isFromPublicArea=True&amp;isModal=False" TargetMode="External"/><Relationship Id="rId150" Type="http://schemas.openxmlformats.org/officeDocument/2006/relationships/hyperlink" Target="https://community.secop.gov.co/Public/Tendering/OpportunityDetail/Index?noticeUID=CO1.NTC.7288855&amp;isFromPublicArea=True&amp;isModal=False" TargetMode="External"/><Relationship Id="rId171" Type="http://schemas.openxmlformats.org/officeDocument/2006/relationships/hyperlink" Target="https://community.secop.gov.co/Public/Tendering/OpportunityDetail/Index?noticeUID=CO1.NTC.7340561&amp;isFromPublicArea=True&amp;isModal=False" TargetMode="External"/><Relationship Id="rId192" Type="http://schemas.openxmlformats.org/officeDocument/2006/relationships/hyperlink" Target="https://community.secop.gov.co/Public/Tendering/OpportunityDetail/Index?noticeUID=CO1.NTC.7469759&amp;isFromPublicArea=True&amp;isModal=False" TargetMode="External"/><Relationship Id="rId12" Type="http://schemas.openxmlformats.org/officeDocument/2006/relationships/hyperlink" Target="https://community.secop.gov.co/Public/Tendering/OpportunityDetail/Index?noticeUID=CO1.NTC.5002007&amp;isFromPublicArea=True&amp;isModal=False" TargetMode="External"/><Relationship Id="rId33" Type="http://schemas.openxmlformats.org/officeDocument/2006/relationships/hyperlink" Target="https://community.secop.gov.co/Public/Tendering/OpportunityDetail/Index?noticeUID=CO1.NTC.5657328&amp;isFromPublicArea=True&amp;isModal=False" TargetMode="External"/><Relationship Id="rId108" Type="http://schemas.openxmlformats.org/officeDocument/2006/relationships/hyperlink" Target="https://community.secop.gov.co/Public/TEndering/OpportunityDetail/Index?noticeUID=CO1.NTC.6835335&amp;isFromPublicArea=True&amp;isModal=true&amp;asPopupView=true" TargetMode="External"/><Relationship Id="rId129" Type="http://schemas.openxmlformats.org/officeDocument/2006/relationships/hyperlink" Target="https://www.colombiacompra.gov.co/tienda-virtual-del-estado-colombiano/ordenes-compra/136604" TargetMode="External"/><Relationship Id="rId54" Type="http://schemas.openxmlformats.org/officeDocument/2006/relationships/hyperlink" Target="https://community.secop.gov.co/Public/Tendering/OpportunityDetail/Index?noticeUID=CO1.NTC.6057608&amp;isFromPublicArea=True&amp;isModal=False" TargetMode="External"/><Relationship Id="rId75" Type="http://schemas.openxmlformats.org/officeDocument/2006/relationships/hyperlink" Target="https://www.colombiacompra.gov.co/tienda-virtual-del-estado-colombiano/ordenes-compra/126947" TargetMode="External"/><Relationship Id="rId96" Type="http://schemas.openxmlformats.org/officeDocument/2006/relationships/hyperlink" Target="https://community.secop.gov.co/Public/TEndering/OpportunityDetail/Index?noticeUID=CO1.NTC.6664784&amp;isFromPublicArea=True&amp;isModal=true&amp;asPopupView=true" TargetMode="External"/><Relationship Id="rId140" Type="http://schemas.openxmlformats.org/officeDocument/2006/relationships/hyperlink" Target="https://community.secop.gov.co/Public/Tendering/OpportunityDetail/Index?noticeUID=CO1.NTC.7268906&amp;isFromPublicArea=True&amp;isModal=False" TargetMode="External"/><Relationship Id="rId161" Type="http://schemas.openxmlformats.org/officeDocument/2006/relationships/hyperlink" Target="https://community.secop.gov.co/Public/Tendering/OpportunityDetail/Index?noticeUID=CO1.NTC.7311160&amp;isFromPublicArea=True&amp;isModal=False" TargetMode="External"/><Relationship Id="rId182" Type="http://schemas.openxmlformats.org/officeDocument/2006/relationships/hyperlink" Target="https://community.secop.gov.co/Public/Tendering/OpportunityDetail/Index?noticeUID=CO1.NTC.7402187&amp;isFromPublicArea=True&amp;isModal=False" TargetMode="External"/><Relationship Id="rId6" Type="http://schemas.openxmlformats.org/officeDocument/2006/relationships/hyperlink" Target="https://community.secop.gov.co/Public/Tendering/OpportunityDetail/Index?noticeUID=CO1.NTC.4719301&amp;isFromPublicArea=True&amp;isModal=False" TargetMode="External"/><Relationship Id="rId23" Type="http://schemas.openxmlformats.org/officeDocument/2006/relationships/hyperlink" Target="https://community.secop.gov.co/Public/Tendering/OpportunityDetail/Index?noticeUID=CO1.NTC.5379256&amp;isFromPublicArea=True&amp;isModal=False" TargetMode="External"/><Relationship Id="rId119" Type="http://schemas.openxmlformats.org/officeDocument/2006/relationships/hyperlink" Target="https://community.secop.gov.co/Public/Tendering/OpportunityDetail/Index?noticeUID=CO1.NTC.7036346&amp;isFromPublicArea=True&amp;isModal=False" TargetMode="External"/><Relationship Id="rId44" Type="http://schemas.openxmlformats.org/officeDocument/2006/relationships/hyperlink" Target="https://community.secop.gov.co/Public/Tendering/OpportunityDetail/Index?noticeUID=CO1.NTC.5871647&amp;isFromPublicArea=True&amp;isModal=False" TargetMode="External"/><Relationship Id="rId65" Type="http://schemas.openxmlformats.org/officeDocument/2006/relationships/hyperlink" Target="https://community.secop.gov.co/Public/Tendering/OpportunityDetail/Index?noticeUID=CO1.NTC.6268528&amp;isFromPublicArea=True&amp;isModal=False" TargetMode="External"/><Relationship Id="rId86" Type="http://schemas.openxmlformats.org/officeDocument/2006/relationships/hyperlink" Target="https://community.secop.gov.co/Public/Tendering/OpportunityDetail/Index?noticeUID=CO1.NTC.6345885&amp;isFromPublicArea=True&amp;isModal=False" TargetMode="External"/><Relationship Id="rId130" Type="http://schemas.openxmlformats.org/officeDocument/2006/relationships/hyperlink" Target="https://www.colombiacompra.gov.co/tienda-virtual-del-estado-colombiano/ordenes-compra/136607" TargetMode="External"/><Relationship Id="rId151" Type="http://schemas.openxmlformats.org/officeDocument/2006/relationships/hyperlink" Target="https://community.secop.gov.co/Public/Tendering/OpportunityDetail/Index?noticeUID=CO1.NTC.7288848&amp;isFromPublicArea=True&amp;isModal=False" TargetMode="External"/><Relationship Id="rId172" Type="http://schemas.openxmlformats.org/officeDocument/2006/relationships/hyperlink" Target="https://community.secop.gov.co/Public/Tendering/OpportunityDetail/Index?noticeUID=CO1.NTC.7350346&amp;isFromPublicArea=True&amp;isModal=False" TargetMode="External"/><Relationship Id="rId193" Type="http://schemas.openxmlformats.org/officeDocument/2006/relationships/hyperlink" Target="https://community.secop.gov.co/Public/Tendering/OpportunityDetail/Index?noticeUID=CO1.NTC.7472644&amp;isFromPublicArea=True&amp;isModal=False" TargetMode="External"/><Relationship Id="rId13" Type="http://schemas.openxmlformats.org/officeDocument/2006/relationships/hyperlink" Target="https://community.secop.gov.co/Public/Tendering/OpportunityDetail/Index?noticeUID=CO1.NTC.5007610&amp;isFromPublicArea=True&amp;isModal=False" TargetMode="External"/><Relationship Id="rId109" Type="http://schemas.openxmlformats.org/officeDocument/2006/relationships/hyperlink" Target="https://community.secop.gov.co/Public/TEndering/OpportunityDetail/Index?noticeUID=CO1.NTC.6822690&amp;isFromPublicArea=True&amp;isModal=true&amp;asPopupView=true" TargetMode="External"/><Relationship Id="rId34" Type="http://schemas.openxmlformats.org/officeDocument/2006/relationships/hyperlink" Target="https://community.secop.gov.co/Public/Tendering/OpportunityDetail/Index?noticeUID=CO1.NTC.5677036&amp;isFromPublicArea=True&amp;isModal=False" TargetMode="External"/><Relationship Id="rId55" Type="http://schemas.openxmlformats.org/officeDocument/2006/relationships/hyperlink" Target="https://community.secop.gov.co/Public/Tendering/OpportunityDetail/Index?noticeUID=CO1.NTC.6058101&amp;isFromPublicArea=True&amp;isModal=False" TargetMode="External"/><Relationship Id="rId76" Type="http://schemas.openxmlformats.org/officeDocument/2006/relationships/hyperlink" Target="https://www.colombiacompra.gov.co/tienda-virtual-del-estado-colombiano/ordenes-compra/127293" TargetMode="External"/><Relationship Id="rId97" Type="http://schemas.openxmlformats.org/officeDocument/2006/relationships/hyperlink" Target="https://community.secop.gov.co/Public/TEndering/OpportunityDetail/Index?noticeUID=CO1.NTC.6673291&amp;isFromPublicArea=True&amp;isModal=true&amp;asPopupView=true" TargetMode="External"/><Relationship Id="rId120" Type="http://schemas.openxmlformats.org/officeDocument/2006/relationships/hyperlink" Target="https://community.secop.gov.co/Public/Tendering/OpportunityDetail/Index?noticeUID=CO1.NTC.7045519&amp;isFromPublicArea=True&amp;isModal=False" TargetMode="External"/><Relationship Id="rId141" Type="http://schemas.openxmlformats.org/officeDocument/2006/relationships/hyperlink" Target="https://community.secop.gov.co/Public/Tendering/OpportunityDetail/Index?noticeUID=CO1.NTC.7268862&amp;isFromPublicArea=True&amp;isModal=False" TargetMode="External"/><Relationship Id="rId7" Type="http://schemas.openxmlformats.org/officeDocument/2006/relationships/hyperlink" Target="https://community.secop.gov.co/Public/Tendering/OpportunityDetail/Index?noticeUID=CO1.NTC.4681282&amp;isFromPublicArea=True&amp;isModal=False" TargetMode="External"/><Relationship Id="rId162" Type="http://schemas.openxmlformats.org/officeDocument/2006/relationships/hyperlink" Target="https://community.secop.gov.co/Public/Tendering/OpportunityDetail/Index?noticeUID=CO1.NTC.7306971&amp;isFromPublicArea=True&amp;isModal=False" TargetMode="External"/><Relationship Id="rId183" Type="http://schemas.openxmlformats.org/officeDocument/2006/relationships/hyperlink" Target="https://community.secop.gov.co/Public/Tendering/OpportunityDetail/Index?noticeUID=CO1.NTC.7377927&amp;isFromPublicArea=True&amp;isModal=False" TargetMode="External"/><Relationship Id="rId24" Type="http://schemas.openxmlformats.org/officeDocument/2006/relationships/hyperlink" Target="https://community.secop.gov.co/Public/Tendering/OpportunityDetail/Index?noticeUID=CO1.NTC.5468961&amp;isFromPublicArea=True&amp;isModal=False" TargetMode="External"/><Relationship Id="rId40" Type="http://schemas.openxmlformats.org/officeDocument/2006/relationships/hyperlink" Target="https://community.secop.gov.co/Public/Tendering/OpportunityDetail/Index?noticeUID=CO1.NTC.5803542&amp;isFromPublicArea=True&amp;isModal=False" TargetMode="External"/><Relationship Id="rId45" Type="http://schemas.openxmlformats.org/officeDocument/2006/relationships/hyperlink" Target="https://community.secop.gov.co/Public/Tendering/OpportunityDetail/Index?noticeUID=CO1.NTC.5932955&amp;isFromPublicArea=True&amp;isModal=False" TargetMode="External"/><Relationship Id="rId66" Type="http://schemas.openxmlformats.org/officeDocument/2006/relationships/hyperlink" Target="https://community.secop.gov.co/Public/Tendering/OpportunityDetail/Index?noticeUID=CO1.NTC.6280379&amp;isFromPublicArea=True&amp;isModal=False" TargetMode="External"/><Relationship Id="rId87" Type="http://schemas.openxmlformats.org/officeDocument/2006/relationships/hyperlink" Target="https://community.secop.gov.co/Public/Tendering/OpportunityDetail/Index?noticeUID=CO1.NTC.6321117&amp;isFromPublicArea=True&amp;isModal=False" TargetMode="External"/><Relationship Id="rId110" Type="http://schemas.openxmlformats.org/officeDocument/2006/relationships/hyperlink" Target="https://community.secop.gov.co/Public/TEndering/OpportunityDetail/Index?noticeUID=CO1.NTC.6832991&amp;isFromPublicArea=True&amp;isModal=true&amp;asPopupView=true" TargetMode="External"/><Relationship Id="rId115" Type="http://schemas.openxmlformats.org/officeDocument/2006/relationships/hyperlink" Target="https://community.secop.gov.co/Public/Tendering/OpportunityDetail/Index?noticeUID=CO1.NTC.6917116&amp;isFromPublicArea=True&amp;isModal=False" TargetMode="External"/><Relationship Id="rId131" Type="http://schemas.openxmlformats.org/officeDocument/2006/relationships/hyperlink" Target="https://community.secop.gov.co/Public/Tendering/OpportunityDetail/Index?noticeUID=CO1.NTC.7181997&amp;isFromPublicArea=True&amp;isModal=False" TargetMode="External"/><Relationship Id="rId136" Type="http://schemas.openxmlformats.org/officeDocument/2006/relationships/hyperlink" Target="https://www.colombiacompra.gov.co/tienda-virtual-del-estado-colombiano/ordenes-compra/138991" TargetMode="External"/><Relationship Id="rId157" Type="http://schemas.openxmlformats.org/officeDocument/2006/relationships/hyperlink" Target="https://community.secop.gov.co/Public/Tendering/OpportunityDetail/Index?noticeUID=CO1.NTC.7297942&amp;isFromPublicArea=True&amp;isModal=False" TargetMode="External"/><Relationship Id="rId178" Type="http://schemas.openxmlformats.org/officeDocument/2006/relationships/hyperlink" Target="https://community.secop.gov.co/Public/Tendering/OpportunityDetail/Index?noticeUID=CO1.NTC.7364702&amp;isFromPublicArea=True&amp;isModal=False" TargetMode="External"/><Relationship Id="rId61" Type="http://schemas.openxmlformats.org/officeDocument/2006/relationships/hyperlink" Target="https://community.secop.gov.co/Public/Tendering/OpportunityDetail/Index?noticeUID=CO1.NTC.6149049&amp;isFromPublicArea=True&amp;isModal=False" TargetMode="External"/><Relationship Id="rId82" Type="http://schemas.openxmlformats.org/officeDocument/2006/relationships/hyperlink" Target="https://community.secop.gov.co/Public/Tendering/OpportunityDetail/Index?noticeUID=CO1.NTC.6440143&amp;isFromPublicArea=True&amp;isModal=False" TargetMode="External"/><Relationship Id="rId152" Type="http://schemas.openxmlformats.org/officeDocument/2006/relationships/hyperlink" Target="https://community.secop.gov.co/Public/Tendering/OpportunityDetail/Index?noticeUID=CO1.NTC.7288851&amp;isFromPublicArea=True&amp;isModal=False" TargetMode="External"/><Relationship Id="rId173" Type="http://schemas.openxmlformats.org/officeDocument/2006/relationships/hyperlink" Target="https://community.secop.gov.co/Public/Tendering/OpportunityDetail/Index?noticeUID=CO1.NTC.7339418&amp;isFromPublicArea=True&amp;isModal=False" TargetMode="External"/><Relationship Id="rId194" Type="http://schemas.openxmlformats.org/officeDocument/2006/relationships/hyperlink" Target="https://community.secop.gov.co/Public/Tendering/OpportunityDetail/Index?noticeUID=CO1.NTC.7465708&amp;isFromPublicArea=True&amp;isModal=False" TargetMode="External"/><Relationship Id="rId199" Type="http://schemas.openxmlformats.org/officeDocument/2006/relationships/hyperlink" Target="https://community.secop.gov.co/Public/Tendering/OpportunityDetail/Index?noticeUID=CO1.NTC.7469962&amp;isFromPublicArea=True&amp;isModal=False" TargetMode="External"/><Relationship Id="rId203" Type="http://schemas.openxmlformats.org/officeDocument/2006/relationships/hyperlink" Target="https://community.secop.gov.co/Public/Tendering/OpportunityDetail/Index?noticeUID=CO1.NTC.7493611&amp;isFromPublicArea=True&amp;isModal=False" TargetMode="External"/><Relationship Id="rId19" Type="http://schemas.openxmlformats.org/officeDocument/2006/relationships/hyperlink" Target="https://community.secop.gov.co/Public/Tendering/OpportunityDetail/Index?noticeUID=CO1.NTC.5378323&amp;isFromPublicArea=True&amp;isModal=False" TargetMode="External"/><Relationship Id="rId14" Type="http://schemas.openxmlformats.org/officeDocument/2006/relationships/hyperlink" Target="https://community.secop.gov.co/Public/Tendering/OpportunityDetail/Index?noticeUID=CO1.NTC.5017350&amp;isFromPublicArea=True&amp;isModal=False" TargetMode="External"/><Relationship Id="rId30" Type="http://schemas.openxmlformats.org/officeDocument/2006/relationships/hyperlink" Target="https://community.secop.gov.co/Public/Tendering/OpportunityDetail/Index?noticeUID=CO1.NTC.5623410&amp;isFromPublicArea=True&amp;isModal=False" TargetMode="External"/><Relationship Id="rId35" Type="http://schemas.openxmlformats.org/officeDocument/2006/relationships/hyperlink" Target="https://community.secop.gov.co/Public/Tendering/OpportunityDetail/Index?noticeUID=CO1.NTC.5663915&amp;isFromPublicArea=True&amp;isModal=False" TargetMode="External"/><Relationship Id="rId56" Type="http://schemas.openxmlformats.org/officeDocument/2006/relationships/hyperlink" Target="https://community.secop.gov.co/Public/Tendering/OpportunityDetail/Index?noticeUID=CO1.NTC.6068369&amp;isFromPublicArea=True&amp;isModal=False" TargetMode="External"/><Relationship Id="rId77" Type="http://schemas.openxmlformats.org/officeDocument/2006/relationships/hyperlink" Target="https://www.colombiacompra.gov.co/tienda-virtual-del-estado-colombiano/ordenes-compra/128011" TargetMode="External"/><Relationship Id="rId100" Type="http://schemas.openxmlformats.org/officeDocument/2006/relationships/hyperlink" Target="https://community.secop.gov.co/Public/Tendering/OpportunityDetail/Index?noticeUID=CO1.NTC.6738149&amp;isFromPublicArea=True&amp;isModal=False" TargetMode="External"/><Relationship Id="rId105" Type="http://schemas.openxmlformats.org/officeDocument/2006/relationships/hyperlink" Target="https://community.secop.gov.co/Public/Tendering/OpportunityDetail/Index?noticeUID=CO1.NTC.6580342&amp;isFromPublicArea=True&amp;isModal=False" TargetMode="External"/><Relationship Id="rId126" Type="http://schemas.openxmlformats.org/officeDocument/2006/relationships/hyperlink" Target="https://community.secop.gov.co/Public/Tendering/OpportunityDetail/Index?noticeUID=CO1.NTC.7016840&amp;isFromPublicArea=True&amp;isModal=False" TargetMode="External"/><Relationship Id="rId147" Type="http://schemas.openxmlformats.org/officeDocument/2006/relationships/hyperlink" Target="https://community.secop.gov.co/Public/Tendering/OpportunityDetail/Index?noticeUID=CO1.NTC.7284211&amp;isFromPublicArea=True&amp;isModal=False" TargetMode="External"/><Relationship Id="rId168" Type="http://schemas.openxmlformats.org/officeDocument/2006/relationships/hyperlink" Target="https://community.secop.gov.co/Public/Tendering/OpportunityDetail/Index?noticeUID=CO1.NTC.7335688&amp;isFromPublicArea=True&amp;isModal=False" TargetMode="External"/><Relationship Id="rId8" Type="http://schemas.openxmlformats.org/officeDocument/2006/relationships/hyperlink" Target="https://community.secop.gov.co/Public/Tendering/OpportunityDetail/Index?noticeUID=CO1.NTC.4631258&amp;isFromPublicArea=True&amp;isModal=False" TargetMode="External"/><Relationship Id="rId51" Type="http://schemas.openxmlformats.org/officeDocument/2006/relationships/hyperlink" Target="https://community.secop.gov.co/Public/Tendering/OpportunityDetail/Index?noticeUID=CO1.NTC.6057102&amp;isFromPublicArea=True&amp;isModal=False" TargetMode="External"/><Relationship Id="rId72" Type="http://schemas.openxmlformats.org/officeDocument/2006/relationships/hyperlink" Target="https://community.secop.gov.co/Public/Tendering/OpportunityDetail/Index?noticeUID=CO1.NTC.5377289&amp;isFromPublicArea=True&amp;isModal=False" TargetMode="External"/><Relationship Id="rId93" Type="http://schemas.openxmlformats.org/officeDocument/2006/relationships/hyperlink" Target="https://community.secop.gov.co/Public/Tendering/OpportunityDetail/Index?noticeUID=CO1.NTC.6413748&amp;isFromPublicArea=True&amp;isModal=False" TargetMode="External"/><Relationship Id="rId98" Type="http://schemas.openxmlformats.org/officeDocument/2006/relationships/hyperlink" Target="https://community.secop.gov.co/Public/TEndering/OpportunityDetail/Index?noticeUID=CO1.NTC.6743408&amp;isFromPublicArea=True&amp;isModal=true&amp;asPopupView=true" TargetMode="External"/><Relationship Id="rId121" Type="http://schemas.openxmlformats.org/officeDocument/2006/relationships/hyperlink" Target="https://community.secop.gov.co/Public/Tendering/OpportunityDetail/Index?noticeUID=CO1.NTC.7120690&amp;isFromPublicArea=True&amp;isModal=False" TargetMode="External"/><Relationship Id="rId142" Type="http://schemas.openxmlformats.org/officeDocument/2006/relationships/hyperlink" Target="https://community.secop.gov.co/Public/Tendering/OpportunityDetail/Index?noticeUID=CO1.NTC.7270411&amp;isFromPublicArea=True&amp;isModal=False" TargetMode="External"/><Relationship Id="rId163" Type="http://schemas.openxmlformats.org/officeDocument/2006/relationships/hyperlink" Target="https://community.secop.gov.co/Public/Tendering/OpportunityDetail/Index?noticeUID=CO1.NTC.7312857&amp;isFromPublicArea=True&amp;isModal=False" TargetMode="External"/><Relationship Id="rId184" Type="http://schemas.openxmlformats.org/officeDocument/2006/relationships/hyperlink" Target="https://community.secop.gov.co/Public/Tendering/OpportunityDetail/Index?noticeUID=CO1.NTC.7409999&amp;isFromPublicArea=True&amp;isModal=False" TargetMode="External"/><Relationship Id="rId189" Type="http://schemas.openxmlformats.org/officeDocument/2006/relationships/hyperlink" Target="https://community.secop.gov.co/Public/Tendering/OpportunityDetail/Index?noticeUID=CO1.NTC.7430231&amp;isFromPublicArea=True&amp;isModal=False" TargetMode="External"/><Relationship Id="rId3" Type="http://schemas.openxmlformats.org/officeDocument/2006/relationships/hyperlink" Target="https://community.secop.gov.co/Public/Tendering/OpportunityDetail/Index?noticeUID=CO1.NTC.4828972&amp;isFromPublicArea=True&amp;isModal=False" TargetMode="External"/><Relationship Id="rId25" Type="http://schemas.openxmlformats.org/officeDocument/2006/relationships/hyperlink" Target="https://community.secop.gov.co/Public/Tendering/OpportunityDetail/Index?noticeUID=CO1.NTC.5485810&amp;isFromPublicArea=True&amp;isModal=False" TargetMode="External"/><Relationship Id="rId46" Type="http://schemas.openxmlformats.org/officeDocument/2006/relationships/hyperlink" Target="https://community.secop.gov.co/Public/Tendering/OpportunityDetail/Index?noticeUID=CO1.NTC.5954536&amp;isFromPublicArea=True&amp;isModal=False" TargetMode="External"/><Relationship Id="rId67" Type="http://schemas.openxmlformats.org/officeDocument/2006/relationships/hyperlink" Target="https://www.colombiacompra.gov.co/tienda-virtual-del-estado-colombiano/ordenes-compra/119908" TargetMode="External"/><Relationship Id="rId116" Type="http://schemas.openxmlformats.org/officeDocument/2006/relationships/hyperlink" Target="https://community.secop.gov.co/Public/Tendering/OpportunityDetail/Index?noticeUID=CO1.NTC.6974505&amp;isFromPublicArea=True&amp;isModal=False" TargetMode="External"/><Relationship Id="rId137" Type="http://schemas.openxmlformats.org/officeDocument/2006/relationships/hyperlink" Target="https://www.colombiacompra.gov.co/tienda-virtual-del-estado-colombiano/ordenes-compra/135848" TargetMode="External"/><Relationship Id="rId158" Type="http://schemas.openxmlformats.org/officeDocument/2006/relationships/hyperlink" Target="https://community.secop.gov.co/Public/Tendering/OpportunityDetail/Index?noticeUID=CO1.NTC.7303645&amp;isFromPublicArea=True&amp;isModal=False" TargetMode="External"/><Relationship Id="rId20" Type="http://schemas.openxmlformats.org/officeDocument/2006/relationships/hyperlink" Target="https://community.secop.gov.co/Public/Tendering/OpportunityDetail/Index?noticeUID=CO1.NTC.5378479&amp;isFromPublicArea=True&amp;isModal=False" TargetMode="External"/><Relationship Id="rId41" Type="http://schemas.openxmlformats.org/officeDocument/2006/relationships/hyperlink" Target="https://community.secop.gov.co/Public/Tendering/OpportunityDetail/Index?noticeUID=CO1.NTC.5821181&amp;isFromPublicArea=True&amp;isModal=False" TargetMode="External"/><Relationship Id="rId62" Type="http://schemas.openxmlformats.org/officeDocument/2006/relationships/hyperlink" Target="https://community.secop.gov.co/Public/Tendering/OpportunityDetail/Index?noticeUID=CO1.NTC.6196080&amp;isFromPublicArea=True&amp;isModal=False" TargetMode="External"/><Relationship Id="rId83" Type="http://schemas.openxmlformats.org/officeDocument/2006/relationships/hyperlink" Target="https://community.secop.gov.co/Public/Tendering/OpportunityDetail/Index?noticeUID=CO1.NTC.6432903&amp;isFromPublicArea=True&amp;isModal=False" TargetMode="External"/><Relationship Id="rId88" Type="http://schemas.openxmlformats.org/officeDocument/2006/relationships/hyperlink" Target="https://community.secop.gov.co/Public/Tendering/OpportunityDetail/Index?noticeUID=CO1.NTC.6283330&amp;isFromPublicArea=True&amp;isModal=False" TargetMode="External"/><Relationship Id="rId111" Type="http://schemas.openxmlformats.org/officeDocument/2006/relationships/hyperlink" Target="https://community.secop.gov.co/Public/TEndering/OpportunityDetail/Index?noticeUID=CO1.NTC.6770615&amp;isFromPublicArea=True&amp;isModal=true&amp;asPopupView=true" TargetMode="External"/><Relationship Id="rId132" Type="http://schemas.openxmlformats.org/officeDocument/2006/relationships/hyperlink" Target="https://community.secop.gov.co/Public/Tendering/OpportunityDetail/Index?noticeUID=CO1.NTC.7150599&amp;isFromPublicArea=True&amp;isModal=False" TargetMode="External"/><Relationship Id="rId153" Type="http://schemas.openxmlformats.org/officeDocument/2006/relationships/hyperlink" Target="https://community.secop.gov.co/Public/Tendering/OpportunityDetail/Index?noticeUID=CO1.NTC.7284862&amp;isFromPublicArea=True&amp;isModal=False" TargetMode="External"/><Relationship Id="rId174" Type="http://schemas.openxmlformats.org/officeDocument/2006/relationships/hyperlink" Target="https://community.secop.gov.co/Public/Tendering/OpportunityDetail/Index?noticeUID=CO1.NTC.7312860&amp;isFromPublicArea=True&amp;isModal=False" TargetMode="External"/><Relationship Id="rId179" Type="http://schemas.openxmlformats.org/officeDocument/2006/relationships/hyperlink" Target="https://community.secop.gov.co/Public/Tendering/OpportunityDetail/Index?noticeUID=CO1.NTC.7337451&amp;isFromPublicArea=True&amp;isModal=False" TargetMode="External"/><Relationship Id="rId195" Type="http://schemas.openxmlformats.org/officeDocument/2006/relationships/hyperlink" Target="https://community.secop.gov.co/Public/Tendering/OpportunityDetail/Index?noticeUID=CO1.NTC.7482653&amp;isFromPublicArea=True&amp;isModal=False" TargetMode="External"/><Relationship Id="rId190" Type="http://schemas.openxmlformats.org/officeDocument/2006/relationships/hyperlink" Target="https://community.secop.gov.co/Public/Tendering/OpportunityDetail/Index?noticeUID=CO1.NTC.7443686&amp;isFromPublicArea=True&amp;isModal=False" TargetMode="External"/><Relationship Id="rId204" Type="http://schemas.openxmlformats.org/officeDocument/2006/relationships/printerSettings" Target="../printerSettings/printerSettings2.bin"/><Relationship Id="rId15" Type="http://schemas.openxmlformats.org/officeDocument/2006/relationships/hyperlink" Target="https://community.secop.gov.co/Public/Tendering/OpportunityDetail/Index?noticeUID=CO1.NTC.5052699&amp;isFromPublicArea=True&amp;isModal=False" TargetMode="External"/><Relationship Id="rId36" Type="http://schemas.openxmlformats.org/officeDocument/2006/relationships/hyperlink" Target="https://community.secop.gov.co/Public/Tendering/OpportunityDetail/Index?noticeUID=CO1.NTC.5714213&amp;isFromPublicArea=True&amp;isModal=False" TargetMode="External"/><Relationship Id="rId57" Type="http://schemas.openxmlformats.org/officeDocument/2006/relationships/hyperlink" Target="https://community.secop.gov.co/Public/Tendering/OpportunityDetail/Index?noticeUID=CO1.NTC.6122741&amp;isFromPublicArea=True&amp;isModal=False" TargetMode="External"/><Relationship Id="rId106" Type="http://schemas.openxmlformats.org/officeDocument/2006/relationships/hyperlink" Target="https://community.secop.gov.co/Public/Tendering/OpportunityDetail/Index?noticeUID=CO1.NTC.6723527&amp;isFromPublicArea=True&amp;isModal=False" TargetMode="External"/><Relationship Id="rId127" Type="http://schemas.openxmlformats.org/officeDocument/2006/relationships/hyperlink" Target="https://www.colombiacompra.gov.co/tienda-virtual-del-estado-colombiano/ordenes-compra/136606" TargetMode="External"/><Relationship Id="rId10" Type="http://schemas.openxmlformats.org/officeDocument/2006/relationships/hyperlink" Target="https://community.secop.gov.co/Public/Tendering/OpportunityDetail/Index?noticeUID=CO1.NTC.4951070&amp;isFromPublicArea=True&amp;isModal=False" TargetMode="External"/><Relationship Id="rId31" Type="http://schemas.openxmlformats.org/officeDocument/2006/relationships/hyperlink" Target="https://community.secop.gov.co/Public/Tendering/OpportunityDetail/Index?noticeUID=CO1.NTC.5624070&amp;isFromPublicArea=True&amp;isModal=False" TargetMode="External"/><Relationship Id="rId52" Type="http://schemas.openxmlformats.org/officeDocument/2006/relationships/hyperlink" Target="https://community.secop.gov.co/Public/Tendering/OpportunityDetail/Index?noticeUID=CO1.NTC.6057115&amp;isFromPublicArea=True&amp;isModal=False" TargetMode="External"/><Relationship Id="rId73" Type="http://schemas.openxmlformats.org/officeDocument/2006/relationships/hyperlink" Target="https://community.secop.gov.co/Public/Tendering/OpportunityDetail/Index?noticeUID=CO1.NTC.6006001&amp;isFromPublicArea=True&amp;isModal=False" TargetMode="External"/><Relationship Id="rId78" Type="http://schemas.openxmlformats.org/officeDocument/2006/relationships/hyperlink" Target="https://www.colombiacompra.gov.co/tienda-virtual-del-estado-colombiano/ordenes-compra/128803" TargetMode="External"/><Relationship Id="rId94" Type="http://schemas.openxmlformats.org/officeDocument/2006/relationships/hyperlink" Target="https://community.secop.gov.co/Public/Tendering/OpportunityDetail/Index?noticeUID=CO1.NTC.5377418&amp;isFromPublicArea=True&amp;isModal=False" TargetMode="External"/><Relationship Id="rId99" Type="http://schemas.openxmlformats.org/officeDocument/2006/relationships/hyperlink" Target="https://community.secop.gov.co/Public/Tendering/OpportunityDetail/Index?noticeUID=CO1.NTC.6659539&amp;isFromPublicArea=True&amp;isModal=False" TargetMode="External"/><Relationship Id="rId101" Type="http://schemas.openxmlformats.org/officeDocument/2006/relationships/hyperlink" Target="https://community.secop.gov.co/Public/Tendering/OpportunityDetail/Index?noticeUID=CO1.NTC.6696847&amp;isFromPublicArea=True&amp;isModal=False" TargetMode="External"/><Relationship Id="rId122" Type="http://schemas.openxmlformats.org/officeDocument/2006/relationships/hyperlink" Target="https://community.secop.gov.co/Public/Tendering/OpportunityDetail/Index?noticeUID=CO1.NTC.6823007&amp;isFromPublicArea=True&amp;isModal=False" TargetMode="External"/><Relationship Id="rId143" Type="http://schemas.openxmlformats.org/officeDocument/2006/relationships/hyperlink" Target="https://community.secop.gov.co/Public/Tendering/OpportunityDetail/Index?noticeUID=CO1.NTC.7269256&amp;isFromPublicArea=True&amp;isModal=False" TargetMode="External"/><Relationship Id="rId148" Type="http://schemas.openxmlformats.org/officeDocument/2006/relationships/hyperlink" Target="https://community.secop.gov.co/Public/Tendering/OpportunityDetail/Index?noticeUID=CO1.NTC.7274995&amp;isFromPublicArea=True&amp;isModal=False" TargetMode="External"/><Relationship Id="rId164" Type="http://schemas.openxmlformats.org/officeDocument/2006/relationships/hyperlink" Target="https://community.secop.gov.co/Public/Tendering/OpportunityDetail/Index?noticeUID=CO1.NTC.7312861&amp;isFromPublicArea=True&amp;isModal=False" TargetMode="External"/><Relationship Id="rId169" Type="http://schemas.openxmlformats.org/officeDocument/2006/relationships/hyperlink" Target="https://community.secop.gov.co/Public/Tendering/OpportunityDetail/Index?noticeUID=CO1.NTC.7328056&amp;isFromPublicArea=True&amp;isModal=False" TargetMode="External"/><Relationship Id="rId185" Type="http://schemas.openxmlformats.org/officeDocument/2006/relationships/hyperlink" Target="https://community.secop.gov.co/Public/Tendering/OpportunityDetail/Index?noticeUID=CO1.NTC.7403801&amp;isFromPublicArea=True&amp;isModal=False" TargetMode="External"/><Relationship Id="rId4" Type="http://schemas.openxmlformats.org/officeDocument/2006/relationships/hyperlink" Target="https://community.secop.gov.co/Public/Tendering/OpportunityDetail/Index?noticeUID=CO1.NTC.4828649&amp;isFromPublicArea=True&amp;isModal=False" TargetMode="External"/><Relationship Id="rId9" Type="http://schemas.openxmlformats.org/officeDocument/2006/relationships/hyperlink" Target="https://community.secop.gov.co/Public/Tendering/OpportunityDetail/Index?noticeUID=CO1.NTC.4932397&amp;isFromPublicArea=True&amp;isModal=False" TargetMode="External"/><Relationship Id="rId180" Type="http://schemas.openxmlformats.org/officeDocument/2006/relationships/hyperlink" Target="https://community.secop.gov.co/Public/Tendering/OpportunityDetail/Index?noticeUID=CO1.NTC.7377455&amp;isFromPublicArea=True&amp;isModal=False" TargetMode="External"/><Relationship Id="rId26" Type="http://schemas.openxmlformats.org/officeDocument/2006/relationships/hyperlink" Target="https://community.secop.gov.co/Public/Tendering/OpportunityDetail/Index?noticeUID=CO1.NTC.5555001&amp;isFromPublicArea=True&amp;isModal=False" TargetMode="External"/><Relationship Id="rId47" Type="http://schemas.openxmlformats.org/officeDocument/2006/relationships/hyperlink" Target="https://community.secop.gov.co/Public/Tendering/OpportunityDetail/Index?noticeUID=CO1.NTC.6025151&amp;isFromPublicArea=True&amp;isModal=False" TargetMode="External"/><Relationship Id="rId68" Type="http://schemas.openxmlformats.org/officeDocument/2006/relationships/hyperlink" Target="https://www.colombiacompra.gov.co/tienda-virtual-del-estado-colombiano/ordenes-compra/120083" TargetMode="External"/><Relationship Id="rId89" Type="http://schemas.openxmlformats.org/officeDocument/2006/relationships/hyperlink" Target="https://community.secop.gov.co/Public/Tendering/OpportunityDetail/Index?noticeUID=CO1.NTC.6546361&amp;isFromPublicArea=True&amp;isModal=False" TargetMode="External"/><Relationship Id="rId112" Type="http://schemas.openxmlformats.org/officeDocument/2006/relationships/hyperlink" Target="https://www.contratos.gov.co/consultas/detalleProceso.do?numConstancia=24-22-98152&amp;g-recaptcha-response=03AFcWeA79lJiD7-oegdzhVHUoRH1-0jkJlwwKP0ANGGE07tpIvmOZsKvmvRc7LtyTOS1aECakB_NFannPf3Jg5HebsZopxjxlHxdRdbnz0ncIOQQmEvnUKdiGBvRpe5qmN68mpmHCe66jn5DFrWOQocjj57xl19rYnBuKVm2LRKNp1xxPoloHNRVhln7tiKH9EzhLfj7i0T3wgJiVBBIlk9rS8cKuotJxwvpOC3gCR6bv53jfwcZ_M0nbr9MmbHutaEQdMuIiJPbHNHg1vMFG2jyEszi2h3gtKaTQyyOJnC9Ftch6ORRbv5DRupA-u62dYLEKHZiT_CCEnYaBoxac-flvRtTWZ2WkU7HcUJOC2ejbzB2UsqbvEZ92iDynoWJo5321-CbmXM6L1XEgYFVQca6TsLDdIGslRsJct7V1kPSb_-eQSI8K4b5Gid3cs48wOfF1ZAd5-tADeeHFMVCt4J0Udi4b1IkEWVaaFeodjsA4SAqhPwh4Bg90X0W9ydukxc01mrOKdj89_uZHzJgNg5HU7Szv0PO6PiRSqEHXVUR_cZeog43qA1mhlQT3-cWyPyGBKx_XgnHUIdEROV60hhXEuoUFJzDWS3QuV9dSpecYP28fHF2Dejsb-m7EbEvWgj56TMzrsJGojvhkGYpfpMvyc2KezkNFlFmigItkzKI83S1JXrntQP39Yd4itBl-sqnW2MZONRsCmzs1DTIX0OZvWNONwR2CoJFuyIVhsuG2EbU6PGPhlj1Ax61z7PIQKHESdI20mZxe1MxVigUppby7IUZ-zzb3rFsE23veusZGEfrCyH3pyoC9yxrBesDS27R2tslU1kf9GiHJRmoJ5UDQcX1OwlYOWw" TargetMode="External"/><Relationship Id="rId133" Type="http://schemas.openxmlformats.org/officeDocument/2006/relationships/hyperlink" Target="https://community.secop.gov.co/Public/Tendering/OpportunityDetail/Index?noticeUID=CO1.NTC.7160421&amp;isFromPublicArea=True&amp;isModal=False" TargetMode="External"/><Relationship Id="rId154" Type="http://schemas.openxmlformats.org/officeDocument/2006/relationships/hyperlink" Target="https://community.secop.gov.co/Public/Tendering/OpportunityDetail/Index?noticeUID=CO1.NTC.7274994&amp;isFromPublicArea=True&amp;isModal=False" TargetMode="External"/><Relationship Id="rId175" Type="http://schemas.openxmlformats.org/officeDocument/2006/relationships/hyperlink" Target="https://community.secop.gov.co/Public/Tendering/OpportunityDetail/Index?noticeUID=CO1.NTC.7346797&amp;isFromPublicArea=True&amp;isModal=False" TargetMode="External"/><Relationship Id="rId196" Type="http://schemas.openxmlformats.org/officeDocument/2006/relationships/hyperlink" Target="https://community.secop.gov.co/Public/Tendering/OpportunityDetail/Index?noticeUID=CO1.NTC.7445046&amp;isFromPublicArea=True&amp;isModal=False" TargetMode="External"/><Relationship Id="rId200" Type="http://schemas.openxmlformats.org/officeDocument/2006/relationships/hyperlink" Target="https://community.secop.gov.co/Public/Tendering/OpportunityDetail/Index?noticeUID=CO1.NTC.7478439&amp;isFromPublicArea=True&amp;isModal=False" TargetMode="External"/><Relationship Id="rId16" Type="http://schemas.openxmlformats.org/officeDocument/2006/relationships/hyperlink" Target="https://community.secop.gov.co/Public/Tendering/OpportunityDetail/Index?noticeUID=CO1.NTC.5073335&amp;isFromPublicArea=True&amp;isModal=False" TargetMode="External"/><Relationship Id="rId37" Type="http://schemas.openxmlformats.org/officeDocument/2006/relationships/hyperlink" Target="https://community.secop.gov.co/Public/Tendering/OpportunityDetail/Index?noticeUID=CO1.NTC.5767145&amp;isFromPublicArea=True&amp;isModal=False" TargetMode="External"/><Relationship Id="rId58" Type="http://schemas.openxmlformats.org/officeDocument/2006/relationships/hyperlink" Target="https://community.secop.gov.co/Public/Tendering/OpportunityDetail/Index?noticeUID=CO1.NTC.6122784&amp;isFromPublicArea=True&amp;isModal=False" TargetMode="External"/><Relationship Id="rId79" Type="http://schemas.openxmlformats.org/officeDocument/2006/relationships/hyperlink" Target="https://www.colombiacompra.gov.co/tienda-virtual-del-estado-colombiano/ordenes-compra/128854" TargetMode="External"/><Relationship Id="rId102" Type="http://schemas.openxmlformats.org/officeDocument/2006/relationships/hyperlink" Target="https://community.secop.gov.co/Public/Tendering/OpportunityDetail/Index?noticeUID=CO1.NTC.6738610&amp;isFromPublicArea=True&amp;isModal=False" TargetMode="External"/><Relationship Id="rId123" Type="http://schemas.openxmlformats.org/officeDocument/2006/relationships/hyperlink" Target="https://community.secop.gov.co/Public/Tendering/OpportunityDetail/Index?noticeUID=CO1.NTC.7016840&amp;isFromPublicArea=True&amp;isModal=False" TargetMode="External"/><Relationship Id="rId144" Type="http://schemas.openxmlformats.org/officeDocument/2006/relationships/hyperlink" Target="https://community.secop.gov.co/Public/Tendering/OpportunityDetail/Index?noticeUID=CO1.NTC.7270134&amp;isFromPublicArea=True&amp;isModal=False" TargetMode="External"/><Relationship Id="rId90" Type="http://schemas.openxmlformats.org/officeDocument/2006/relationships/hyperlink" Target="https://community.secop.gov.co/Public/Tendering/OpportunityDetail/Index?noticeUID=CO1.NTC.6597241&amp;isFromPublicArea=True&amp;isModal=False" TargetMode="External"/><Relationship Id="rId165" Type="http://schemas.openxmlformats.org/officeDocument/2006/relationships/hyperlink" Target="https://community.secop.gov.co/Public/Tendering/OpportunityDetail/Index?noticeUID=CO1.NTC.7316471&amp;isFromPublicArea=True&amp;isModal=False" TargetMode="External"/><Relationship Id="rId186" Type="http://schemas.openxmlformats.org/officeDocument/2006/relationships/hyperlink" Target="https://community.secop.gov.co/Public/Tendering/OpportunityDetail/Index?noticeUID=CO1.NTC.7409826&amp;isFromPublicArea=True&amp;isModal=False" TargetMode="External"/><Relationship Id="rId27" Type="http://schemas.openxmlformats.org/officeDocument/2006/relationships/hyperlink" Target="https://community.secop.gov.co/Public/Tendering/OpportunityDetail/Index?noticeUID=CO1.NTC.5568847&amp;isFromPublicArea=True&amp;isModal=False" TargetMode="External"/><Relationship Id="rId48" Type="http://schemas.openxmlformats.org/officeDocument/2006/relationships/hyperlink" Target="https://community.secop.gov.co/Public/Tendering/OpportunityDetail/Index?noticeUID=CO1.NTC.6056455&amp;isFromPublicArea=True&amp;isModal=False" TargetMode="External"/><Relationship Id="rId69" Type="http://schemas.openxmlformats.org/officeDocument/2006/relationships/hyperlink" Target="https://www.colombiacompra.gov.co/tienda-virtual-del-estado-colombiano/ordenes-compra/124603" TargetMode="External"/><Relationship Id="rId113" Type="http://schemas.openxmlformats.org/officeDocument/2006/relationships/hyperlink" Target="https://community.secop.gov.co/Public/Tendering/OpportunityDetail/Index?noticeUID=CO1.NTC.6906728&amp;isFromPublicArea=True&amp;isModal=False" TargetMode="External"/><Relationship Id="rId134" Type="http://schemas.openxmlformats.org/officeDocument/2006/relationships/hyperlink" Target="https://community.secop.gov.co/Public/Tendering/OpportunityDetail/Index?noticeUID=CO1.NTC.7140787&amp;isFromPublicArea=True&amp;isModal=False" TargetMode="External"/><Relationship Id="rId80" Type="http://schemas.openxmlformats.org/officeDocument/2006/relationships/hyperlink" Target="https://www.colombiacompra.gov.co/tienda-virtual-del-estado-colombiano/ordenes-compra/130840" TargetMode="External"/><Relationship Id="rId155" Type="http://schemas.openxmlformats.org/officeDocument/2006/relationships/hyperlink" Target="https://community.secop.gov.co/Public/Tendering/OpportunityDetail/Index?noticeUID=CO1.NTC.7303022&amp;isFromPublicArea=True&amp;isModal=False" TargetMode="External"/><Relationship Id="rId176" Type="http://schemas.openxmlformats.org/officeDocument/2006/relationships/hyperlink" Target="https://community.secop.gov.co/Public/Tendering/OpportunityDetail/Index?noticeUID=CO1.NTC.7364718&amp;isFromPublicArea=True&amp;isModal=False" TargetMode="External"/><Relationship Id="rId197" Type="http://schemas.openxmlformats.org/officeDocument/2006/relationships/hyperlink" Target="https://community.secop.gov.co/Public/Tendering/OpportunityDetail/Index?noticeUID=CO1.NTC.7458832&amp;isFromPublicArea=True&amp;isModal=False" TargetMode="External"/><Relationship Id="rId201" Type="http://schemas.openxmlformats.org/officeDocument/2006/relationships/hyperlink" Target="https://community.secop.gov.co/Public/Tendering/OpportunityDetail/Index?noticeUID=CO1.NTC.7485258&amp;isFromPublicArea=True&amp;isModal=False" TargetMode="External"/><Relationship Id="rId17" Type="http://schemas.openxmlformats.org/officeDocument/2006/relationships/hyperlink" Target="https://community.secop.gov.co/Public/Tendering/OpportunityDetail/Index?noticeUID=CO1.NTC.5377827&amp;isFromPublicArea=True&amp;isModal=False" TargetMode="External"/><Relationship Id="rId38" Type="http://schemas.openxmlformats.org/officeDocument/2006/relationships/hyperlink" Target="https://community.secop.gov.co/Public/Tendering/OpportunityDetail/Index?noticeUID=CO1.NTC.5767857&amp;isFromPublicArea=True&amp;isModal=False" TargetMode="External"/><Relationship Id="rId59" Type="http://schemas.openxmlformats.org/officeDocument/2006/relationships/hyperlink" Target="https://community.secop.gov.co/Public/Tendering/OpportunityDetail/Index?noticeUID=CO1.NTC.6123836&amp;isFromPublicArea=True&amp;isModal=False" TargetMode="External"/><Relationship Id="rId103" Type="http://schemas.openxmlformats.org/officeDocument/2006/relationships/hyperlink" Target="https://community.secop.gov.co/Public/Tendering/OpportunityDetail/Index?noticeUID=CO1.NTC.6742958&amp;isFromPublicArea=True&amp;isModal=False" TargetMode="External"/><Relationship Id="rId124" Type="http://schemas.openxmlformats.org/officeDocument/2006/relationships/hyperlink" Target="https://community.secop.gov.co/Public/Tendering/OpportunityDetail/Index?noticeUID=CO1.NTC.7165386&amp;isFromPublicArea=True&amp;isModal=False" TargetMode="External"/><Relationship Id="rId70" Type="http://schemas.openxmlformats.org/officeDocument/2006/relationships/hyperlink" Target="https://www.colombiacompra.gov.co/tienda-virtual-del-estado-colombiano/ordenes-compra/124113" TargetMode="External"/><Relationship Id="rId91" Type="http://schemas.openxmlformats.org/officeDocument/2006/relationships/hyperlink" Target="https://community.secop.gov.co/Public/Tendering/OpportunityDetail/Index?noticeUID=CO1.NTC.6566005&amp;isFromPublicArea=True&amp;isModal=False" TargetMode="External"/><Relationship Id="rId145" Type="http://schemas.openxmlformats.org/officeDocument/2006/relationships/hyperlink" Target="https://community.secop.gov.co/Public/Tendering/OpportunityDetail/Index?noticeUID=CO1.NTC.7273908&amp;isFromPublicArea=True&amp;isModal=False" TargetMode="External"/><Relationship Id="rId166" Type="http://schemas.openxmlformats.org/officeDocument/2006/relationships/hyperlink" Target="https://community.secop.gov.co/Public/Tendering/OpportunityDetail/Index?noticeUID=CO1.NTC.7313935&amp;isFromPublicArea=True&amp;isModal=False" TargetMode="External"/><Relationship Id="rId187" Type="http://schemas.openxmlformats.org/officeDocument/2006/relationships/hyperlink" Target="https://community.secop.gov.co/Public/Tendering/OpportunityDetail/Index?noticeUID=CO1.NTC.7415726&amp;isFromPublicArea=True&amp;isModal=False" TargetMode="External"/><Relationship Id="rId1" Type="http://schemas.openxmlformats.org/officeDocument/2006/relationships/hyperlink" Target="https://community.secop.gov.co/Public/Tendering/OpportunityDetail/Index?noticeUID=CO1.NTC.493235&amp;isFromPublicArea=True&amp;isModal=False" TargetMode="External"/><Relationship Id="rId28" Type="http://schemas.openxmlformats.org/officeDocument/2006/relationships/hyperlink" Target="https://community.secop.gov.co/Public/Tendering/OpportunityDetail/Index?noticeUID=CO1.NTC.5577122&amp;isFromPublicArea=True&amp;isModal=False" TargetMode="External"/><Relationship Id="rId49" Type="http://schemas.openxmlformats.org/officeDocument/2006/relationships/hyperlink" Target="https://community.secop.gov.co/Public/Tendering/OpportunityDetail/Index?noticeUID=CO1.NTC.6056396&amp;isFromPublicArea=True&amp;isModal=False" TargetMode="External"/><Relationship Id="rId114" Type="http://schemas.openxmlformats.org/officeDocument/2006/relationships/hyperlink" Target="https://community.secop.gov.co/Public/Tendering/OpportunityDetail/Index?noticeUID=CO1.NTC.6908212&amp;isFromPublicArea=True&amp;isModal=False" TargetMode="External"/><Relationship Id="rId60" Type="http://schemas.openxmlformats.org/officeDocument/2006/relationships/hyperlink" Target="https://community.secop.gov.co/Public/Tendering/OpportunityDetail/Index?noticeUID=CO1.NTC.6132402&amp;isFromPublicArea=True&amp;isModal=False" TargetMode="External"/><Relationship Id="rId81" Type="http://schemas.openxmlformats.org/officeDocument/2006/relationships/hyperlink" Target="https://community.secop.gov.co/Public/Tendering/OpportunityDetail/Index?noticeUID=CO1.NTC.6345634&amp;isFromPublicArea=True&amp;isModal=False" TargetMode="External"/><Relationship Id="rId135" Type="http://schemas.openxmlformats.org/officeDocument/2006/relationships/hyperlink" Target="https://www.colombiacompra.gov.co/tienda-virtual-del-estado-colombiano/ordenes-compra/138990" TargetMode="External"/><Relationship Id="rId156" Type="http://schemas.openxmlformats.org/officeDocument/2006/relationships/hyperlink" Target="https://community.secop.gov.co/Public/Tendering/OpportunityDetail/Index?noticeUID=CO1.NTC.7303039&amp;isFromPublicArea=True&amp;isModal=False" TargetMode="External"/><Relationship Id="rId177" Type="http://schemas.openxmlformats.org/officeDocument/2006/relationships/hyperlink" Target="https://community.secop.gov.co/Public/Tendering/OpportunityDetail/Index?noticeUID=CO1.NTC.7362334&amp;isFromPublicArea=True&amp;isModal=False" TargetMode="External"/><Relationship Id="rId198" Type="http://schemas.openxmlformats.org/officeDocument/2006/relationships/hyperlink" Target="https://community.secop.gov.co/Public/Tendering/OpportunityDetail/Index?noticeUID=CO1.NTC.7463984&amp;isFromPublicArea=True&amp;isModal=False" TargetMode="External"/><Relationship Id="rId202" Type="http://schemas.openxmlformats.org/officeDocument/2006/relationships/hyperlink" Target="https://community.secop.gov.co/Public/Tendering/OpportunityDetail/Index?noticeUID=CO1.NTC.7485262&amp;isFromPublicArea=True&amp;isModal=False" TargetMode="External"/><Relationship Id="rId18" Type="http://schemas.openxmlformats.org/officeDocument/2006/relationships/hyperlink" Target="https://community.secop.gov.co/Public/Tendering/OpportunityDetail/Index?noticeUID=CO1.NTC.5377781&amp;isFromPublicArea=True&amp;isModal=False" TargetMode="External"/><Relationship Id="rId39" Type="http://schemas.openxmlformats.org/officeDocument/2006/relationships/hyperlink" Target="https://community.secop.gov.co/Public/Tendering/OpportunityDetail/Index?noticeUID=CO1.NTC.5775662&amp;isFromPublicArea=True&amp;isModal=False" TargetMode="External"/><Relationship Id="rId50" Type="http://schemas.openxmlformats.org/officeDocument/2006/relationships/hyperlink" Target="https://community.secop.gov.co/Public/Tendering/OpportunityDetail/Index?noticeUID=CO1.NTC.6056399&amp;isFromPublicArea=True&amp;isModal=False" TargetMode="External"/><Relationship Id="rId104" Type="http://schemas.openxmlformats.org/officeDocument/2006/relationships/hyperlink" Target="https://community.secop.gov.co/Public/Tendering/OpportunityDetail/Index?noticeUID=CO1.NTC.6758078&amp;isFromPublicArea=True&amp;isModal=False" TargetMode="External"/><Relationship Id="rId125" Type="http://schemas.openxmlformats.org/officeDocument/2006/relationships/hyperlink" Target="https://community.secop.gov.co/Public/Tendering/OpportunityDetail/Index?noticeUID=CO1.NTC.7166322&amp;isFromPublicArea=True&amp;isModal=False" TargetMode="External"/><Relationship Id="rId146" Type="http://schemas.openxmlformats.org/officeDocument/2006/relationships/hyperlink" Target="https://community.secop.gov.co/Public/Tendering/OpportunityDetail/Index?noticeUID=CO1.NTC.7273916&amp;isFromPublicArea=True&amp;isModal=False" TargetMode="External"/><Relationship Id="rId167" Type="http://schemas.openxmlformats.org/officeDocument/2006/relationships/hyperlink" Target="https://community.secop.gov.co/Public/Tendering/OpportunityDetail/Index?noticeUID=CO1.NTC.7303014&amp;isFromPublicArea=True&amp;isModal=False" TargetMode="External"/><Relationship Id="rId188" Type="http://schemas.openxmlformats.org/officeDocument/2006/relationships/hyperlink" Target="https://community.secop.gov.co/Public/Tendering/OpportunityDetail/Index?noticeUID=CO1.NTC.7439730&amp;isFromPublicArea=True&amp;isModal=False" TargetMode="External"/><Relationship Id="rId71" Type="http://schemas.openxmlformats.org/officeDocument/2006/relationships/hyperlink" Target="https://www.colombiacompra.gov.co/tienda-virtual-del-estado-colombiano/ordenes-compra/124532" TargetMode="External"/><Relationship Id="rId92" Type="http://schemas.openxmlformats.org/officeDocument/2006/relationships/hyperlink" Target="https://community.secop.gov.co/Public/Tendering/OpportunityDetail/Index?noticeUID=CO1.NTC.6526394&amp;isFromPublicArea=True&amp;isModal=False" TargetMode="External"/><Relationship Id="rId2" Type="http://schemas.openxmlformats.org/officeDocument/2006/relationships/hyperlink" Target="https://community.secop.gov.co/Public/Tendering/OpportunityDetail/Index?noticeUID=CO1.NTC.4931493&amp;isFromPublicArea=True&amp;isModal=False" TargetMode="External"/><Relationship Id="rId29" Type="http://schemas.openxmlformats.org/officeDocument/2006/relationships/hyperlink" Target="https://community.secop.gov.co/Public/Tendering/OpportunityDetail/Index?noticeUID=CO1.NTC.5592926&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F67"/>
  <sheetViews>
    <sheetView zoomScale="113" workbookViewId="0">
      <selection activeCell="A67" sqref="A67"/>
    </sheetView>
  </sheetViews>
  <sheetFormatPr baseColWidth="10" defaultColWidth="8.7109375" defaultRowHeight="12.75" x14ac:dyDescent="0.2"/>
  <cols>
    <col min="1" max="1" width="22.28515625" style="1" customWidth="1"/>
    <col min="2" max="2" width="46.42578125" style="1" customWidth="1"/>
    <col min="3" max="3" width="21" style="3" customWidth="1"/>
    <col min="4" max="4" width="22.42578125" style="4" customWidth="1"/>
    <col min="5" max="5" width="16.140625" style="4" customWidth="1"/>
    <col min="6" max="6" width="16" style="1" customWidth="1"/>
    <col min="7" max="16384" width="8.7109375" style="1"/>
  </cols>
  <sheetData>
    <row r="2" spans="1:6" ht="21" x14ac:dyDescent="0.35">
      <c r="A2" s="31" t="s">
        <v>224</v>
      </c>
      <c r="B2" s="31"/>
      <c r="C2" s="31"/>
      <c r="D2" s="31"/>
      <c r="E2" s="31"/>
      <c r="F2" s="31"/>
    </row>
    <row r="3" spans="1:6" ht="21" x14ac:dyDescent="0.35">
      <c r="A3" s="31" t="s">
        <v>225</v>
      </c>
      <c r="B3" s="31"/>
      <c r="C3" s="31"/>
      <c r="D3" s="31"/>
      <c r="E3" s="31"/>
      <c r="F3" s="31"/>
    </row>
    <row r="4" spans="1:6" s="2" customFormat="1" ht="25.5" x14ac:dyDescent="0.2">
      <c r="A4" s="5" t="s">
        <v>223</v>
      </c>
      <c r="B4" s="5" t="s">
        <v>122</v>
      </c>
      <c r="C4" s="6" t="s">
        <v>226</v>
      </c>
      <c r="D4" s="7" t="s">
        <v>227</v>
      </c>
      <c r="E4" s="7" t="s">
        <v>228</v>
      </c>
      <c r="F4" s="5" t="s">
        <v>229</v>
      </c>
    </row>
    <row r="5" spans="1:6" customFormat="1" ht="63.75" x14ac:dyDescent="0.25">
      <c r="A5" s="8" t="s">
        <v>149</v>
      </c>
      <c r="B5" s="12" t="s">
        <v>150</v>
      </c>
      <c r="C5" s="9">
        <v>57120000</v>
      </c>
      <c r="D5" s="10" t="s">
        <v>151</v>
      </c>
      <c r="E5" s="10" t="s">
        <v>152</v>
      </c>
      <c r="F5" s="10" t="s">
        <v>152</v>
      </c>
    </row>
    <row r="6" spans="1:6" customFormat="1" ht="63.75" x14ac:dyDescent="0.25">
      <c r="A6" s="8" t="s">
        <v>153</v>
      </c>
      <c r="B6" s="12" t="s">
        <v>154</v>
      </c>
      <c r="C6" s="9">
        <v>34000000</v>
      </c>
      <c r="D6" s="10" t="s">
        <v>155</v>
      </c>
      <c r="E6" s="10" t="s">
        <v>156</v>
      </c>
      <c r="F6" s="10" t="s">
        <v>156</v>
      </c>
    </row>
    <row r="7" spans="1:6" customFormat="1" ht="51" x14ac:dyDescent="0.25">
      <c r="A7" s="8" t="s">
        <v>157</v>
      </c>
      <c r="B7" s="12" t="s">
        <v>158</v>
      </c>
      <c r="C7" s="9">
        <v>48666666.670000002</v>
      </c>
      <c r="D7" s="10" t="s">
        <v>159</v>
      </c>
      <c r="E7" s="10" t="s">
        <v>152</v>
      </c>
      <c r="F7" s="10" t="s">
        <v>152</v>
      </c>
    </row>
    <row r="8" spans="1:6" customFormat="1" ht="63.75" x14ac:dyDescent="0.25">
      <c r="A8" s="8" t="s">
        <v>160</v>
      </c>
      <c r="B8" s="12" t="s">
        <v>161</v>
      </c>
      <c r="C8" s="9">
        <v>46666666.670000002</v>
      </c>
      <c r="D8" s="10" t="s">
        <v>162</v>
      </c>
      <c r="E8" s="10" t="s">
        <v>152</v>
      </c>
      <c r="F8" s="10" t="s">
        <v>152</v>
      </c>
    </row>
    <row r="9" spans="1:6" customFormat="1" ht="63.75" x14ac:dyDescent="0.25">
      <c r="A9" s="8" t="s">
        <v>163</v>
      </c>
      <c r="B9" s="12" t="s">
        <v>164</v>
      </c>
      <c r="C9" s="9">
        <v>22600000</v>
      </c>
      <c r="D9" s="10" t="s">
        <v>165</v>
      </c>
      <c r="E9" s="10" t="s">
        <v>152</v>
      </c>
      <c r="F9" s="10" t="s">
        <v>152</v>
      </c>
    </row>
    <row r="10" spans="1:6" customFormat="1" ht="76.5" x14ac:dyDescent="0.25">
      <c r="A10" s="8" t="s">
        <v>166</v>
      </c>
      <c r="B10" s="12" t="s">
        <v>167</v>
      </c>
      <c r="C10" s="9">
        <f>19600000+3000000</f>
        <v>22600000</v>
      </c>
      <c r="D10" s="10" t="s">
        <v>165</v>
      </c>
      <c r="E10" s="10" t="s">
        <v>152</v>
      </c>
      <c r="F10" s="10" t="s">
        <v>152</v>
      </c>
    </row>
    <row r="11" spans="1:6" customFormat="1" ht="63.75" x14ac:dyDescent="0.25">
      <c r="A11" s="8" t="s">
        <v>168</v>
      </c>
      <c r="B11" s="12" t="s">
        <v>169</v>
      </c>
      <c r="C11" s="9">
        <v>44823371</v>
      </c>
      <c r="D11" s="10" t="s">
        <v>165</v>
      </c>
      <c r="E11" s="10" t="s">
        <v>152</v>
      </c>
      <c r="F11" s="10" t="s">
        <v>152</v>
      </c>
    </row>
    <row r="12" spans="1:6" customFormat="1" ht="76.5" x14ac:dyDescent="0.25">
      <c r="A12" s="8" t="s">
        <v>170</v>
      </c>
      <c r="B12" s="12" t="s">
        <v>171</v>
      </c>
      <c r="C12" s="9">
        <v>28000000</v>
      </c>
      <c r="D12" s="10" t="s">
        <v>172</v>
      </c>
      <c r="E12" s="10" t="s">
        <v>152</v>
      </c>
      <c r="F12" s="10" t="s">
        <v>152</v>
      </c>
    </row>
    <row r="13" spans="1:6" customFormat="1" ht="76.5" x14ac:dyDescent="0.25">
      <c r="A13" s="8" t="s">
        <v>173</v>
      </c>
      <c r="B13" s="12" t="s">
        <v>174</v>
      </c>
      <c r="C13" s="9">
        <v>25600000</v>
      </c>
      <c r="D13" s="10" t="s">
        <v>175</v>
      </c>
      <c r="E13" s="10" t="s">
        <v>152</v>
      </c>
      <c r="F13" s="10" t="s">
        <v>152</v>
      </c>
    </row>
    <row r="14" spans="1:6" customFormat="1" ht="63.75" x14ac:dyDescent="0.25">
      <c r="A14" s="8" t="s">
        <v>176</v>
      </c>
      <c r="B14" s="12" t="s">
        <v>177</v>
      </c>
      <c r="C14" s="9">
        <v>35400000</v>
      </c>
      <c r="D14" s="10" t="s">
        <v>178</v>
      </c>
      <c r="E14" s="10" t="s">
        <v>179</v>
      </c>
      <c r="F14" s="10" t="s">
        <v>179</v>
      </c>
    </row>
    <row r="15" spans="1:6" customFormat="1" ht="76.5" x14ac:dyDescent="0.25">
      <c r="A15" s="8" t="s">
        <v>180</v>
      </c>
      <c r="B15" s="12" t="s">
        <v>181</v>
      </c>
      <c r="C15" s="9">
        <v>22500000</v>
      </c>
      <c r="D15" s="10" t="s">
        <v>182</v>
      </c>
      <c r="E15" s="10" t="s">
        <v>183</v>
      </c>
      <c r="F15" s="10" t="s">
        <v>183</v>
      </c>
    </row>
    <row r="16" spans="1:6" customFormat="1" ht="63.75" x14ac:dyDescent="0.25">
      <c r="A16" s="8" t="s">
        <v>184</v>
      </c>
      <c r="B16" s="12" t="s">
        <v>185</v>
      </c>
      <c r="C16" s="9">
        <v>15950000</v>
      </c>
      <c r="D16" s="10" t="s">
        <v>186</v>
      </c>
      <c r="E16" s="10" t="s">
        <v>152</v>
      </c>
      <c r="F16" s="10" t="s">
        <v>152</v>
      </c>
    </row>
    <row r="17" spans="1:6" customFormat="1" ht="76.5" x14ac:dyDescent="0.25">
      <c r="A17" s="8" t="s">
        <v>187</v>
      </c>
      <c r="B17" s="12" t="s">
        <v>188</v>
      </c>
      <c r="C17" s="9">
        <v>24333333</v>
      </c>
      <c r="D17" s="10" t="s">
        <v>189</v>
      </c>
      <c r="E17" s="10" t="s">
        <v>152</v>
      </c>
      <c r="F17" s="10" t="s">
        <v>152</v>
      </c>
    </row>
    <row r="18" spans="1:6" customFormat="1" ht="51" x14ac:dyDescent="0.25">
      <c r="A18" s="8" t="s">
        <v>190</v>
      </c>
      <c r="B18" s="12" t="s">
        <v>191</v>
      </c>
      <c r="C18" s="9">
        <v>39785667</v>
      </c>
      <c r="D18" s="10" t="s">
        <v>9</v>
      </c>
      <c r="E18" s="10" t="s">
        <v>192</v>
      </c>
      <c r="F18" s="10" t="s">
        <v>192</v>
      </c>
    </row>
    <row r="19" spans="1:6" customFormat="1" ht="63.75" x14ac:dyDescent="0.25">
      <c r="A19" s="8" t="s">
        <v>193</v>
      </c>
      <c r="B19" s="12" t="s">
        <v>194</v>
      </c>
      <c r="C19" s="9">
        <v>29500000</v>
      </c>
      <c r="D19" s="10" t="s">
        <v>9</v>
      </c>
      <c r="E19" s="10" t="s">
        <v>192</v>
      </c>
      <c r="F19" s="10" t="s">
        <v>192</v>
      </c>
    </row>
    <row r="20" spans="1:6" customFormat="1" ht="51" x14ac:dyDescent="0.25">
      <c r="A20" s="8" t="s">
        <v>195</v>
      </c>
      <c r="B20" s="12" t="s">
        <v>196</v>
      </c>
      <c r="C20" s="9">
        <v>41300000</v>
      </c>
      <c r="D20" s="10" t="s">
        <v>9</v>
      </c>
      <c r="E20" s="10" t="s">
        <v>192</v>
      </c>
      <c r="F20" s="10" t="s">
        <v>192</v>
      </c>
    </row>
    <row r="21" spans="1:6" customFormat="1" ht="63.75" x14ac:dyDescent="0.25">
      <c r="A21" s="8" t="s">
        <v>197</v>
      </c>
      <c r="B21" s="12" t="s">
        <v>198</v>
      </c>
      <c r="C21" s="9">
        <v>48730500</v>
      </c>
      <c r="D21" s="10" t="s">
        <v>10</v>
      </c>
      <c r="E21" s="10" t="s">
        <v>192</v>
      </c>
      <c r="F21" s="10" t="s">
        <v>192</v>
      </c>
    </row>
    <row r="22" spans="1:6" customFormat="1" ht="76.5" x14ac:dyDescent="0.25">
      <c r="A22" s="8" t="s">
        <v>199</v>
      </c>
      <c r="B22" s="12" t="s">
        <v>200</v>
      </c>
      <c r="C22" s="9">
        <v>25566667</v>
      </c>
      <c r="D22" s="10" t="s">
        <v>10</v>
      </c>
      <c r="E22" s="10" t="s">
        <v>192</v>
      </c>
      <c r="F22" s="10">
        <v>45337</v>
      </c>
    </row>
    <row r="23" spans="1:6" customFormat="1" ht="38.25" x14ac:dyDescent="0.25">
      <c r="A23" s="8" t="s">
        <v>201</v>
      </c>
      <c r="B23" s="12" t="s">
        <v>202</v>
      </c>
      <c r="C23" s="9">
        <v>40950000</v>
      </c>
      <c r="D23" s="10" t="s">
        <v>10</v>
      </c>
      <c r="E23" s="10" t="s">
        <v>192</v>
      </c>
      <c r="F23" s="10" t="s">
        <v>192</v>
      </c>
    </row>
    <row r="24" spans="1:6" customFormat="1" ht="63.75" x14ac:dyDescent="0.25">
      <c r="A24" s="8" t="s">
        <v>203</v>
      </c>
      <c r="B24" s="12" t="s">
        <v>204</v>
      </c>
      <c r="C24" s="9">
        <v>25350000</v>
      </c>
      <c r="D24" s="10" t="s">
        <v>10</v>
      </c>
      <c r="E24" s="10" t="s">
        <v>192</v>
      </c>
      <c r="F24" s="10" t="s">
        <v>192</v>
      </c>
    </row>
    <row r="25" spans="1:6" ht="76.5" x14ac:dyDescent="0.2">
      <c r="A25" s="8" t="s">
        <v>7</v>
      </c>
      <c r="B25" s="12" t="s">
        <v>8</v>
      </c>
      <c r="C25" s="9">
        <f>33150000+16433333</f>
        <v>49583333</v>
      </c>
      <c r="D25" s="10" t="s">
        <v>10</v>
      </c>
      <c r="E25" s="10">
        <v>45412</v>
      </c>
      <c r="F25" s="10" t="s">
        <v>11</v>
      </c>
    </row>
    <row r="26" spans="1:6" ht="76.5" x14ac:dyDescent="0.2">
      <c r="A26" s="8" t="s">
        <v>12</v>
      </c>
      <c r="B26" s="12" t="s">
        <v>13</v>
      </c>
      <c r="C26" s="9">
        <f>33433333+16433333</f>
        <v>49866666</v>
      </c>
      <c r="D26" s="10" t="s">
        <v>9</v>
      </c>
      <c r="E26" s="10">
        <v>45412</v>
      </c>
      <c r="F26" s="10" t="s">
        <v>11</v>
      </c>
    </row>
    <row r="27" spans="1:6" ht="76.5" x14ac:dyDescent="0.2">
      <c r="A27" s="8" t="s">
        <v>14</v>
      </c>
      <c r="B27" s="12" t="s">
        <v>15</v>
      </c>
      <c r="C27" s="9">
        <v>51714000</v>
      </c>
      <c r="D27" s="10" t="s">
        <v>16</v>
      </c>
      <c r="E27" s="10" t="s">
        <v>17</v>
      </c>
      <c r="F27" s="10" t="s">
        <v>17</v>
      </c>
    </row>
    <row r="28" spans="1:6" ht="76.5" x14ac:dyDescent="0.2">
      <c r="A28" s="8" t="s">
        <v>18</v>
      </c>
      <c r="B28" s="12" t="s">
        <v>19</v>
      </c>
      <c r="C28" s="9">
        <v>215985000</v>
      </c>
      <c r="D28" s="10" t="s">
        <v>20</v>
      </c>
      <c r="E28" s="10" t="s">
        <v>17</v>
      </c>
      <c r="F28" s="10" t="s">
        <v>17</v>
      </c>
    </row>
    <row r="29" spans="1:6" ht="38.25" x14ac:dyDescent="0.2">
      <c r="A29" s="8" t="s">
        <v>21</v>
      </c>
      <c r="B29" s="12" t="s">
        <v>22</v>
      </c>
      <c r="C29" s="9">
        <v>200000000</v>
      </c>
      <c r="D29" s="10" t="s">
        <v>23</v>
      </c>
      <c r="E29" s="10" t="s">
        <v>17</v>
      </c>
      <c r="F29" s="10" t="s">
        <v>17</v>
      </c>
    </row>
    <row r="30" spans="1:6" ht="51" x14ac:dyDescent="0.2">
      <c r="A30" s="8" t="s">
        <v>24</v>
      </c>
      <c r="B30" s="12" t="s">
        <v>25</v>
      </c>
      <c r="C30" s="9">
        <v>162500000</v>
      </c>
      <c r="D30" s="10" t="s">
        <v>26</v>
      </c>
      <c r="E30" s="10" t="s">
        <v>17</v>
      </c>
      <c r="F30" s="10" t="s">
        <v>17</v>
      </c>
    </row>
    <row r="31" spans="1:6" ht="51" x14ac:dyDescent="0.2">
      <c r="A31" s="8" t="s">
        <v>27</v>
      </c>
      <c r="B31" s="12" t="s">
        <v>28</v>
      </c>
      <c r="C31" s="9">
        <v>212058000</v>
      </c>
      <c r="D31" s="10" t="s">
        <v>29</v>
      </c>
      <c r="E31" s="10" t="s">
        <v>17</v>
      </c>
      <c r="F31" s="10" t="s">
        <v>17</v>
      </c>
    </row>
    <row r="32" spans="1:6" ht="51" x14ac:dyDescent="0.2">
      <c r="A32" s="8" t="s">
        <v>30</v>
      </c>
      <c r="B32" s="12" t="s">
        <v>32</v>
      </c>
      <c r="C32" s="9">
        <v>161000000</v>
      </c>
      <c r="D32" s="10" t="s">
        <v>31</v>
      </c>
      <c r="E32" s="10" t="s">
        <v>17</v>
      </c>
      <c r="F32" s="10" t="s">
        <v>17</v>
      </c>
    </row>
    <row r="33" spans="1:6" ht="76.5" x14ac:dyDescent="0.2">
      <c r="A33" s="8" t="s">
        <v>33</v>
      </c>
      <c r="B33" s="12" t="s">
        <v>34</v>
      </c>
      <c r="C33" s="9">
        <v>91233333</v>
      </c>
      <c r="D33" s="10" t="s">
        <v>35</v>
      </c>
      <c r="E33" s="10" t="s">
        <v>36</v>
      </c>
      <c r="F33" s="10" t="s">
        <v>36</v>
      </c>
    </row>
    <row r="34" spans="1:6" ht="63.75" x14ac:dyDescent="0.2">
      <c r="A34" s="8" t="s">
        <v>37</v>
      </c>
      <c r="B34" s="12" t="s">
        <v>38</v>
      </c>
      <c r="C34" s="9">
        <v>68250000</v>
      </c>
      <c r="D34" s="10" t="s">
        <v>39</v>
      </c>
      <c r="E34" s="10" t="s">
        <v>17</v>
      </c>
      <c r="F34" s="10" t="s">
        <v>17</v>
      </c>
    </row>
    <row r="35" spans="1:6" ht="76.5" x14ac:dyDescent="0.2">
      <c r="A35" s="8" t="s">
        <v>40</v>
      </c>
      <c r="B35" s="12" t="s">
        <v>41</v>
      </c>
      <c r="C35" s="9">
        <v>105000000</v>
      </c>
      <c r="D35" s="10" t="s">
        <v>42</v>
      </c>
      <c r="E35" s="10" t="s">
        <v>17</v>
      </c>
      <c r="F35" s="10" t="s">
        <v>17</v>
      </c>
    </row>
    <row r="36" spans="1:6" ht="76.5" x14ac:dyDescent="0.2">
      <c r="A36" s="8" t="s">
        <v>43</v>
      </c>
      <c r="B36" s="12" t="s">
        <v>44</v>
      </c>
      <c r="C36" s="9">
        <v>78750000</v>
      </c>
      <c r="D36" s="10" t="s">
        <v>45</v>
      </c>
      <c r="E36" s="10" t="s">
        <v>17</v>
      </c>
      <c r="F36" s="10" t="s">
        <v>17</v>
      </c>
    </row>
    <row r="37" spans="1:6" ht="63.75" x14ac:dyDescent="0.2">
      <c r="A37" s="8" t="s">
        <v>46</v>
      </c>
      <c r="B37" s="12" t="s">
        <v>47</v>
      </c>
      <c r="C37" s="9">
        <v>52833333</v>
      </c>
      <c r="D37" s="10" t="s">
        <v>48</v>
      </c>
      <c r="E37" s="10" t="s">
        <v>17</v>
      </c>
      <c r="F37" s="10" t="s">
        <v>17</v>
      </c>
    </row>
    <row r="38" spans="1:6" ht="63.75" x14ac:dyDescent="0.2">
      <c r="A38" s="8" t="s">
        <v>49</v>
      </c>
      <c r="B38" s="12" t="s">
        <v>50</v>
      </c>
      <c r="C38" s="9">
        <v>66950000</v>
      </c>
      <c r="D38" s="10" t="s">
        <v>51</v>
      </c>
      <c r="E38" s="10" t="s">
        <v>17</v>
      </c>
      <c r="F38" s="10" t="s">
        <v>17</v>
      </c>
    </row>
    <row r="39" spans="1:6" ht="51" x14ac:dyDescent="0.2">
      <c r="A39" s="8" t="s">
        <v>52</v>
      </c>
      <c r="B39" s="12" t="s">
        <v>53</v>
      </c>
      <c r="C39" s="9">
        <v>152500000</v>
      </c>
      <c r="D39" s="10" t="s">
        <v>54</v>
      </c>
      <c r="E39" s="10" t="s">
        <v>17</v>
      </c>
      <c r="F39" s="10" t="s">
        <v>17</v>
      </c>
    </row>
    <row r="40" spans="1:6" ht="76.5" x14ac:dyDescent="0.2">
      <c r="A40" s="8" t="s">
        <v>55</v>
      </c>
      <c r="B40" s="12" t="s">
        <v>56</v>
      </c>
      <c r="C40" s="9">
        <v>119000000</v>
      </c>
      <c r="D40" s="10" t="s">
        <v>54</v>
      </c>
      <c r="E40" s="10" t="s">
        <v>17</v>
      </c>
      <c r="F40" s="10" t="s">
        <v>17</v>
      </c>
    </row>
    <row r="41" spans="1:6" ht="38.25" x14ac:dyDescent="0.2">
      <c r="A41" s="8" t="s">
        <v>57</v>
      </c>
      <c r="B41" s="12" t="s">
        <v>58</v>
      </c>
      <c r="C41" s="9">
        <v>148500000</v>
      </c>
      <c r="D41" s="10" t="s">
        <v>59</v>
      </c>
      <c r="E41" s="10" t="s">
        <v>17</v>
      </c>
      <c r="F41" s="10" t="s">
        <v>17</v>
      </c>
    </row>
    <row r="42" spans="1:6" ht="76.5" x14ac:dyDescent="0.2">
      <c r="A42" s="8" t="s">
        <v>60</v>
      </c>
      <c r="B42" s="12" t="s">
        <v>61</v>
      </c>
      <c r="C42" s="9">
        <v>119000000</v>
      </c>
      <c r="D42" s="10" t="s">
        <v>62</v>
      </c>
      <c r="E42" s="10" t="s">
        <v>17</v>
      </c>
      <c r="F42" s="10" t="s">
        <v>17</v>
      </c>
    </row>
    <row r="43" spans="1:6" ht="51" x14ac:dyDescent="0.2">
      <c r="A43" s="8" t="s">
        <v>63</v>
      </c>
      <c r="B43" s="12" t="s">
        <v>64</v>
      </c>
      <c r="C43" s="9">
        <v>115600000</v>
      </c>
      <c r="D43" s="10" t="s">
        <v>65</v>
      </c>
      <c r="E43" s="10" t="s">
        <v>17</v>
      </c>
      <c r="F43" s="10" t="s">
        <v>17</v>
      </c>
    </row>
    <row r="44" spans="1:6" ht="38.25" x14ac:dyDescent="0.2">
      <c r="A44" s="8" t="s">
        <v>66</v>
      </c>
      <c r="B44" s="12" t="s">
        <v>67</v>
      </c>
      <c r="C44" s="9">
        <v>23489000</v>
      </c>
      <c r="D44" s="10" t="s">
        <v>68</v>
      </c>
      <c r="E44" s="10" t="s">
        <v>17</v>
      </c>
      <c r="F44" s="10" t="s">
        <v>17</v>
      </c>
    </row>
    <row r="45" spans="1:6" ht="51" x14ac:dyDescent="0.2">
      <c r="A45" s="8" t="s">
        <v>69</v>
      </c>
      <c r="B45" s="12" t="s">
        <v>70</v>
      </c>
      <c r="C45" s="9">
        <v>185223500</v>
      </c>
      <c r="D45" s="10" t="s">
        <v>2</v>
      </c>
      <c r="E45" s="10" t="s">
        <v>17</v>
      </c>
      <c r="F45" s="10" t="s">
        <v>17</v>
      </c>
    </row>
    <row r="46" spans="1:6" ht="51" x14ac:dyDescent="0.2">
      <c r="A46" s="8" t="s">
        <v>71</v>
      </c>
      <c r="B46" s="12" t="s">
        <v>72</v>
      </c>
      <c r="C46" s="9">
        <v>34903333</v>
      </c>
      <c r="D46" s="10" t="s">
        <v>2</v>
      </c>
      <c r="E46" s="10" t="s">
        <v>17</v>
      </c>
      <c r="F46" s="10" t="s">
        <v>17</v>
      </c>
    </row>
    <row r="47" spans="1:6" ht="63.75" x14ac:dyDescent="0.2">
      <c r="A47" s="8" t="s">
        <v>73</v>
      </c>
      <c r="B47" s="12" t="s">
        <v>74</v>
      </c>
      <c r="C47" s="9">
        <v>75366667</v>
      </c>
      <c r="D47" s="10" t="s">
        <v>75</v>
      </c>
      <c r="E47" s="10" t="s">
        <v>17</v>
      </c>
      <c r="F47" s="10" t="s">
        <v>17</v>
      </c>
    </row>
    <row r="48" spans="1:6" ht="76.5" x14ac:dyDescent="0.2">
      <c r="A48" s="8" t="s">
        <v>76</v>
      </c>
      <c r="B48" s="12" t="s">
        <v>77</v>
      </c>
      <c r="C48" s="9">
        <v>71400000</v>
      </c>
      <c r="D48" s="10">
        <v>45405</v>
      </c>
      <c r="E48" s="10" t="s">
        <v>17</v>
      </c>
      <c r="F48" s="10" t="s">
        <v>17</v>
      </c>
    </row>
    <row r="49" spans="1:6" ht="51" x14ac:dyDescent="0.2">
      <c r="A49" s="8" t="s">
        <v>82</v>
      </c>
      <c r="B49" s="12" t="s">
        <v>83</v>
      </c>
      <c r="C49" s="9">
        <v>99960000</v>
      </c>
      <c r="D49" s="10">
        <v>45415</v>
      </c>
      <c r="E49" s="10" t="s">
        <v>17</v>
      </c>
      <c r="F49" s="10" t="s">
        <v>17</v>
      </c>
    </row>
    <row r="50" spans="1:6" ht="63.75" x14ac:dyDescent="0.2">
      <c r="A50" s="8" t="s">
        <v>84</v>
      </c>
      <c r="B50" s="12" t="s">
        <v>85</v>
      </c>
      <c r="C50" s="9">
        <v>60000000</v>
      </c>
      <c r="D50" s="10">
        <v>45415</v>
      </c>
      <c r="E50" s="10" t="s">
        <v>17</v>
      </c>
      <c r="F50" s="10" t="s">
        <v>17</v>
      </c>
    </row>
    <row r="51" spans="1:6" ht="38.25" x14ac:dyDescent="0.2">
      <c r="A51" s="8" t="s">
        <v>86</v>
      </c>
      <c r="B51" s="12" t="s">
        <v>87</v>
      </c>
      <c r="C51" s="9">
        <v>60000000</v>
      </c>
      <c r="D51" s="10">
        <v>45414</v>
      </c>
      <c r="E51" s="10" t="s">
        <v>17</v>
      </c>
      <c r="F51" s="10" t="s">
        <v>17</v>
      </c>
    </row>
    <row r="52" spans="1:6" ht="51" x14ac:dyDescent="0.2">
      <c r="A52" s="8" t="s">
        <v>88</v>
      </c>
      <c r="B52" s="12" t="s">
        <v>89</v>
      </c>
      <c r="C52" s="9">
        <v>95200000</v>
      </c>
      <c r="D52" s="10">
        <v>45415</v>
      </c>
      <c r="E52" s="10" t="s">
        <v>17</v>
      </c>
      <c r="F52" s="10" t="s">
        <v>17</v>
      </c>
    </row>
    <row r="53" spans="1:6" ht="89.25" x14ac:dyDescent="0.2">
      <c r="A53" s="8" t="s">
        <v>90</v>
      </c>
      <c r="B53" s="12" t="s">
        <v>91</v>
      </c>
      <c r="C53" s="9">
        <v>103200000</v>
      </c>
      <c r="D53" s="10">
        <v>45414</v>
      </c>
      <c r="E53" s="10" t="s">
        <v>17</v>
      </c>
      <c r="F53" s="10" t="s">
        <v>17</v>
      </c>
    </row>
    <row r="54" spans="1:6" ht="102" x14ac:dyDescent="0.2">
      <c r="A54" s="8" t="s">
        <v>92</v>
      </c>
      <c r="B54" s="12" t="s">
        <v>93</v>
      </c>
      <c r="C54" s="9">
        <v>103200000</v>
      </c>
      <c r="D54" s="10">
        <v>45415</v>
      </c>
      <c r="E54" s="10" t="s">
        <v>17</v>
      </c>
      <c r="F54" s="10" t="s">
        <v>17</v>
      </c>
    </row>
    <row r="55" spans="1:6" ht="51" x14ac:dyDescent="0.2">
      <c r="A55" s="8" t="s">
        <v>94</v>
      </c>
      <c r="B55" s="12" t="s">
        <v>95</v>
      </c>
      <c r="C55" s="9">
        <v>64000000</v>
      </c>
      <c r="D55" s="10">
        <v>45418</v>
      </c>
      <c r="E55" s="10" t="s">
        <v>17</v>
      </c>
      <c r="F55" s="10" t="s">
        <v>17</v>
      </c>
    </row>
    <row r="56" spans="1:6" ht="76.5" x14ac:dyDescent="0.2">
      <c r="A56" s="8" t="s">
        <v>96</v>
      </c>
      <c r="B56" s="12" t="s">
        <v>97</v>
      </c>
      <c r="C56" s="9">
        <v>80000000</v>
      </c>
      <c r="D56" s="10">
        <v>45415</v>
      </c>
      <c r="E56" s="10" t="s">
        <v>17</v>
      </c>
      <c r="F56" s="10" t="s">
        <v>17</v>
      </c>
    </row>
    <row r="57" spans="1:6" ht="89.25" x14ac:dyDescent="0.2">
      <c r="A57" s="8" t="s">
        <v>98</v>
      </c>
      <c r="B57" s="12" t="s">
        <v>99</v>
      </c>
      <c r="C57" s="9">
        <v>60000000</v>
      </c>
      <c r="D57" s="10">
        <v>45419</v>
      </c>
      <c r="E57" s="10" t="s">
        <v>17</v>
      </c>
      <c r="F57" s="10" t="s">
        <v>17</v>
      </c>
    </row>
    <row r="58" spans="1:6" ht="51" x14ac:dyDescent="0.2">
      <c r="A58" s="8" t="s">
        <v>100</v>
      </c>
      <c r="B58" s="12" t="s">
        <v>101</v>
      </c>
      <c r="C58" s="9">
        <v>124850000</v>
      </c>
      <c r="D58" s="10">
        <v>45428</v>
      </c>
      <c r="E58" s="10" t="s">
        <v>17</v>
      </c>
      <c r="F58" s="10" t="s">
        <v>17</v>
      </c>
    </row>
    <row r="59" spans="1:6" ht="25.5" x14ac:dyDescent="0.2">
      <c r="A59" s="8" t="s">
        <v>102</v>
      </c>
      <c r="B59" s="12" t="s">
        <v>103</v>
      </c>
      <c r="C59" s="9">
        <v>135065000</v>
      </c>
      <c r="D59" s="10">
        <v>45429</v>
      </c>
      <c r="E59" s="10" t="s">
        <v>17</v>
      </c>
      <c r="F59" s="10" t="s">
        <v>17</v>
      </c>
    </row>
    <row r="60" spans="1:6" ht="76.5" x14ac:dyDescent="0.2">
      <c r="A60" s="8" t="s">
        <v>104</v>
      </c>
      <c r="B60" s="12" t="s">
        <v>105</v>
      </c>
      <c r="C60" s="9">
        <v>97500000</v>
      </c>
      <c r="D60" s="10">
        <v>45428</v>
      </c>
      <c r="E60" s="10" t="s">
        <v>17</v>
      </c>
      <c r="F60" s="10" t="s">
        <v>17</v>
      </c>
    </row>
    <row r="61" spans="1:6" ht="89.25" x14ac:dyDescent="0.2">
      <c r="A61" s="8" t="s">
        <v>106</v>
      </c>
      <c r="B61" s="12" t="s">
        <v>107</v>
      </c>
      <c r="C61" s="9">
        <v>28120000</v>
      </c>
      <c r="D61" s="10">
        <v>45429</v>
      </c>
      <c r="E61" s="10" t="s">
        <v>17</v>
      </c>
      <c r="F61" s="10" t="s">
        <v>17</v>
      </c>
    </row>
    <row r="62" spans="1:6" ht="76.5" x14ac:dyDescent="0.2">
      <c r="A62" s="8" t="s">
        <v>108</v>
      </c>
      <c r="B62" s="12" t="s">
        <v>109</v>
      </c>
      <c r="C62" s="9">
        <v>55500000</v>
      </c>
      <c r="D62" s="10">
        <v>45433</v>
      </c>
      <c r="E62" s="10" t="s">
        <v>17</v>
      </c>
      <c r="F62" s="10" t="s">
        <v>17</v>
      </c>
    </row>
    <row r="63" spans="1:6" ht="51" x14ac:dyDescent="0.2">
      <c r="A63" s="8" t="s">
        <v>110</v>
      </c>
      <c r="B63" s="12" t="s">
        <v>111</v>
      </c>
      <c r="C63" s="9">
        <v>64200000</v>
      </c>
      <c r="D63" s="10">
        <v>45442</v>
      </c>
      <c r="E63" s="10" t="s">
        <v>17</v>
      </c>
      <c r="F63" s="10" t="s">
        <v>17</v>
      </c>
    </row>
    <row r="64" spans="1:6" ht="63.75" x14ac:dyDescent="0.2">
      <c r="A64" s="8" t="s">
        <v>112</v>
      </c>
      <c r="B64" s="12" t="s">
        <v>113</v>
      </c>
      <c r="C64" s="9">
        <v>72100000</v>
      </c>
      <c r="D64" s="11">
        <v>45448</v>
      </c>
      <c r="E64" s="10" t="s">
        <v>17</v>
      </c>
      <c r="F64" s="10" t="s">
        <v>17</v>
      </c>
    </row>
    <row r="65" spans="1:6" ht="89.25" x14ac:dyDescent="0.2">
      <c r="A65" s="8" t="s">
        <v>114</v>
      </c>
      <c r="B65" s="12" t="s">
        <v>115</v>
      </c>
      <c r="C65" s="9">
        <v>51750000</v>
      </c>
      <c r="D65" s="10">
        <v>45449</v>
      </c>
      <c r="E65" s="10" t="s">
        <v>17</v>
      </c>
      <c r="F65" s="10" t="s">
        <v>17</v>
      </c>
    </row>
    <row r="66" spans="1:6" ht="89.25" x14ac:dyDescent="0.2">
      <c r="A66" s="8" t="s">
        <v>116</v>
      </c>
      <c r="B66" s="12" t="s">
        <v>117</v>
      </c>
      <c r="C66" s="9">
        <v>35980000</v>
      </c>
      <c r="D66" s="10">
        <v>45461</v>
      </c>
      <c r="E66" s="10" t="s">
        <v>17</v>
      </c>
      <c r="F66" s="10" t="s">
        <v>17</v>
      </c>
    </row>
    <row r="67" spans="1:6" ht="89.25" x14ac:dyDescent="0.2">
      <c r="A67" s="8" t="s">
        <v>118</v>
      </c>
      <c r="B67" s="12" t="s">
        <v>119</v>
      </c>
      <c r="C67" s="9">
        <v>77000000</v>
      </c>
      <c r="D67" s="10">
        <v>45442</v>
      </c>
      <c r="E67" s="10" t="s">
        <v>17</v>
      </c>
      <c r="F67" s="10" t="s">
        <v>17</v>
      </c>
    </row>
  </sheetData>
  <autoFilter ref="A4:F4" xr:uid="{00000000-0009-0000-0000-000000000000}"/>
  <mergeCells count="2">
    <mergeCell ref="A2:F2"/>
    <mergeCell ref="A3:F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J209"/>
  <sheetViews>
    <sheetView tabSelected="1" topLeftCell="D200" zoomScale="113" workbookViewId="0">
      <selection activeCell="I211" sqref="I211"/>
    </sheetView>
  </sheetViews>
  <sheetFormatPr baseColWidth="10" defaultColWidth="8.7109375" defaultRowHeight="15.75" x14ac:dyDescent="0.25"/>
  <cols>
    <col min="1" max="1" width="10.28515625" style="17" customWidth="1"/>
    <col min="2" max="2" width="18" style="17" customWidth="1"/>
    <col min="3" max="3" width="46" style="17" customWidth="1"/>
    <col min="4" max="4" width="17.85546875" style="18" customWidth="1"/>
    <col min="5" max="5" width="14.28515625" style="18" customWidth="1"/>
    <col min="6" max="6" width="13.7109375" style="17" customWidth="1"/>
    <col min="7" max="7" width="12.85546875" style="17" customWidth="1"/>
    <col min="8" max="8" width="13.7109375" style="17" customWidth="1"/>
    <col min="9" max="9" width="61.7109375" style="13" customWidth="1"/>
    <col min="10" max="16384" width="8.7109375" style="13"/>
  </cols>
  <sheetData>
    <row r="1" spans="1:9" ht="15" customHeight="1" x14ac:dyDescent="0.25">
      <c r="A1" s="32"/>
      <c r="B1" s="32"/>
      <c r="C1" s="32"/>
      <c r="D1" s="34" t="s">
        <v>250</v>
      </c>
      <c r="E1" s="34"/>
      <c r="F1" s="34"/>
      <c r="G1" s="34"/>
      <c r="H1" s="34"/>
      <c r="I1" s="34"/>
    </row>
    <row r="2" spans="1:9" ht="21" customHeight="1" x14ac:dyDescent="0.25">
      <c r="A2" s="32"/>
      <c r="B2" s="32"/>
      <c r="C2" s="32"/>
      <c r="D2" s="34"/>
      <c r="E2" s="34"/>
      <c r="F2" s="34"/>
      <c r="G2" s="34"/>
      <c r="H2" s="34"/>
      <c r="I2" s="34"/>
    </row>
    <row r="3" spans="1:9" ht="28.15" customHeight="1" x14ac:dyDescent="0.25">
      <c r="A3" s="33"/>
      <c r="B3" s="33"/>
      <c r="C3" s="33"/>
      <c r="D3" s="35" t="s">
        <v>473</v>
      </c>
      <c r="E3" s="35"/>
      <c r="F3" s="35"/>
      <c r="G3" s="35"/>
      <c r="H3" s="35"/>
      <c r="I3" s="35"/>
    </row>
    <row r="4" spans="1:9" s="14" customFormat="1" ht="63.75" thickBot="1" x14ac:dyDescent="0.3">
      <c r="A4" s="15" t="s">
        <v>148</v>
      </c>
      <c r="B4" s="15" t="s">
        <v>121</v>
      </c>
      <c r="C4" s="15" t="s">
        <v>122</v>
      </c>
      <c r="D4" s="16" t="s">
        <v>123</v>
      </c>
      <c r="E4" s="16" t="s">
        <v>120</v>
      </c>
      <c r="F4" s="15" t="s">
        <v>227</v>
      </c>
      <c r="G4" s="15" t="s">
        <v>230</v>
      </c>
      <c r="H4" s="15" t="s">
        <v>229</v>
      </c>
      <c r="I4" s="15" t="s">
        <v>147</v>
      </c>
    </row>
    <row r="5" spans="1:9" ht="16.5" thickBot="1" x14ac:dyDescent="0.3">
      <c r="A5" s="19" t="s">
        <v>144</v>
      </c>
      <c r="B5" s="19" t="s">
        <v>149</v>
      </c>
      <c r="C5" s="23" t="s">
        <v>150</v>
      </c>
      <c r="D5" s="20">
        <v>57120000</v>
      </c>
      <c r="E5" s="21">
        <v>0</v>
      </c>
      <c r="F5" s="24" t="s">
        <v>151</v>
      </c>
      <c r="G5" s="24">
        <v>45290</v>
      </c>
      <c r="H5" s="22" t="s">
        <v>124</v>
      </c>
      <c r="I5" s="37" t="s">
        <v>264</v>
      </c>
    </row>
    <row r="6" spans="1:9" ht="16.5" thickBot="1" x14ac:dyDescent="0.3">
      <c r="A6" s="19" t="s">
        <v>144</v>
      </c>
      <c r="B6" s="19" t="s">
        <v>153</v>
      </c>
      <c r="C6" s="23" t="s">
        <v>154</v>
      </c>
      <c r="D6" s="20">
        <v>34000000</v>
      </c>
      <c r="E6" s="21">
        <v>0</v>
      </c>
      <c r="F6" s="24" t="s">
        <v>155</v>
      </c>
      <c r="G6" s="24">
        <v>45289</v>
      </c>
      <c r="H6" s="22" t="s">
        <v>124</v>
      </c>
      <c r="I6" s="37" t="s">
        <v>265</v>
      </c>
    </row>
    <row r="7" spans="1:9" ht="16.5" thickBot="1" x14ac:dyDescent="0.3">
      <c r="A7" s="19" t="s">
        <v>144</v>
      </c>
      <c r="B7" s="19" t="s">
        <v>157</v>
      </c>
      <c r="C7" s="23" t="s">
        <v>158</v>
      </c>
      <c r="D7" s="20">
        <v>48666666.670000002</v>
      </c>
      <c r="E7" s="21">
        <v>0</v>
      </c>
      <c r="F7" s="24" t="s">
        <v>159</v>
      </c>
      <c r="G7" s="24">
        <v>45290</v>
      </c>
      <c r="H7" s="22" t="s">
        <v>124</v>
      </c>
      <c r="I7" s="37" t="s">
        <v>266</v>
      </c>
    </row>
    <row r="8" spans="1:9" ht="16.5" thickBot="1" x14ac:dyDescent="0.3">
      <c r="A8" s="19" t="s">
        <v>144</v>
      </c>
      <c r="B8" s="19" t="s">
        <v>160</v>
      </c>
      <c r="C8" s="23" t="s">
        <v>161</v>
      </c>
      <c r="D8" s="20">
        <v>46666666.670000002</v>
      </c>
      <c r="E8" s="21"/>
      <c r="F8" s="24" t="s">
        <v>162</v>
      </c>
      <c r="G8" s="24">
        <v>45290</v>
      </c>
      <c r="H8" s="22" t="s">
        <v>124</v>
      </c>
      <c r="I8" s="37" t="s">
        <v>267</v>
      </c>
    </row>
    <row r="9" spans="1:9" ht="16.5" thickBot="1" x14ac:dyDescent="0.3">
      <c r="A9" s="19" t="s">
        <v>144</v>
      </c>
      <c r="B9" s="19" t="s">
        <v>163</v>
      </c>
      <c r="C9" s="23" t="s">
        <v>164</v>
      </c>
      <c r="D9" s="20">
        <v>22600000</v>
      </c>
      <c r="E9" s="21">
        <v>0</v>
      </c>
      <c r="F9" s="24" t="s">
        <v>165</v>
      </c>
      <c r="G9" s="24">
        <v>45290</v>
      </c>
      <c r="H9" s="22" t="s">
        <v>124</v>
      </c>
      <c r="I9" s="37" t="s">
        <v>268</v>
      </c>
    </row>
    <row r="10" spans="1:9" ht="16.5" thickBot="1" x14ac:dyDescent="0.3">
      <c r="A10" s="19" t="s">
        <v>144</v>
      </c>
      <c r="B10" s="19" t="s">
        <v>166</v>
      </c>
      <c r="C10" s="23" t="s">
        <v>167</v>
      </c>
      <c r="D10" s="20">
        <v>19600000</v>
      </c>
      <c r="E10" s="21">
        <v>3000000</v>
      </c>
      <c r="F10" s="24" t="s">
        <v>165</v>
      </c>
      <c r="G10" s="24">
        <v>45290</v>
      </c>
      <c r="H10" s="22" t="s">
        <v>124</v>
      </c>
      <c r="I10" s="37" t="s">
        <v>269</v>
      </c>
    </row>
    <row r="11" spans="1:9" ht="16.5" thickBot="1" x14ac:dyDescent="0.3">
      <c r="A11" s="19" t="s">
        <v>144</v>
      </c>
      <c r="B11" s="19" t="s">
        <v>168</v>
      </c>
      <c r="C11" s="23" t="s">
        <v>169</v>
      </c>
      <c r="D11" s="20">
        <v>44823371</v>
      </c>
      <c r="E11" s="21">
        <v>0</v>
      </c>
      <c r="F11" s="24" t="s">
        <v>165</v>
      </c>
      <c r="G11" s="24">
        <v>45290</v>
      </c>
      <c r="H11" s="22" t="s">
        <v>124</v>
      </c>
      <c r="I11" s="37" t="s">
        <v>270</v>
      </c>
    </row>
    <row r="12" spans="1:9" ht="16.5" thickBot="1" x14ac:dyDescent="0.3">
      <c r="A12" s="19" t="s">
        <v>144</v>
      </c>
      <c r="B12" s="19" t="s">
        <v>170</v>
      </c>
      <c r="C12" s="23" t="s">
        <v>171</v>
      </c>
      <c r="D12" s="20">
        <v>28000000</v>
      </c>
      <c r="E12" s="21">
        <v>0</v>
      </c>
      <c r="F12" s="24" t="s">
        <v>172</v>
      </c>
      <c r="G12" s="24">
        <v>45290</v>
      </c>
      <c r="H12" s="22" t="s">
        <v>124</v>
      </c>
      <c r="I12" s="37" t="s">
        <v>271</v>
      </c>
    </row>
    <row r="13" spans="1:9" ht="16.5" thickBot="1" x14ac:dyDescent="0.3">
      <c r="A13" s="19" t="s">
        <v>144</v>
      </c>
      <c r="B13" s="19" t="s">
        <v>173</v>
      </c>
      <c r="C13" s="23" t="s">
        <v>174</v>
      </c>
      <c r="D13" s="20">
        <v>25600000</v>
      </c>
      <c r="E13" s="21">
        <v>0</v>
      </c>
      <c r="F13" s="24" t="s">
        <v>175</v>
      </c>
      <c r="G13" s="24">
        <v>45290</v>
      </c>
      <c r="H13" s="22" t="s">
        <v>124</v>
      </c>
      <c r="I13" s="37" t="s">
        <v>272</v>
      </c>
    </row>
    <row r="14" spans="1:9" ht="16.5" thickBot="1" x14ac:dyDescent="0.3">
      <c r="A14" s="19" t="s">
        <v>144</v>
      </c>
      <c r="B14" s="19" t="s">
        <v>176</v>
      </c>
      <c r="C14" s="23" t="s">
        <v>177</v>
      </c>
      <c r="D14" s="20">
        <v>35400000</v>
      </c>
      <c r="E14" s="21">
        <v>0</v>
      </c>
      <c r="F14" s="24" t="s">
        <v>178</v>
      </c>
      <c r="G14" s="24">
        <v>45287</v>
      </c>
      <c r="H14" s="22" t="s">
        <v>124</v>
      </c>
      <c r="I14" s="37" t="s">
        <v>273</v>
      </c>
    </row>
    <row r="15" spans="1:9" ht="16.5" thickBot="1" x14ac:dyDescent="0.3">
      <c r="A15" s="19" t="s">
        <v>144</v>
      </c>
      <c r="B15" s="19" t="s">
        <v>180</v>
      </c>
      <c r="C15" s="23" t="s">
        <v>181</v>
      </c>
      <c r="D15" s="20">
        <v>22500000</v>
      </c>
      <c r="E15" s="21">
        <v>0</v>
      </c>
      <c r="F15" s="24" t="s">
        <v>182</v>
      </c>
      <c r="G15" s="24">
        <v>45288</v>
      </c>
      <c r="H15" s="22" t="s">
        <v>124</v>
      </c>
      <c r="I15" s="37" t="s">
        <v>274</v>
      </c>
    </row>
    <row r="16" spans="1:9" ht="16.5" thickBot="1" x14ac:dyDescent="0.3">
      <c r="A16" s="19" t="s">
        <v>144</v>
      </c>
      <c r="B16" s="19" t="s">
        <v>184</v>
      </c>
      <c r="C16" s="23" t="s">
        <v>185</v>
      </c>
      <c r="D16" s="20">
        <v>15950000</v>
      </c>
      <c r="E16" s="21">
        <v>0</v>
      </c>
      <c r="F16" s="24" t="s">
        <v>186</v>
      </c>
      <c r="G16" s="24">
        <v>45290</v>
      </c>
      <c r="H16" s="22" t="s">
        <v>124</v>
      </c>
      <c r="I16" s="37" t="s">
        <v>275</v>
      </c>
    </row>
    <row r="17" spans="1:9" ht="16.5" thickBot="1" x14ac:dyDescent="0.3">
      <c r="A17" s="19" t="s">
        <v>144</v>
      </c>
      <c r="B17" s="19" t="s">
        <v>187</v>
      </c>
      <c r="C17" s="23" t="s">
        <v>188</v>
      </c>
      <c r="D17" s="20">
        <v>24333333</v>
      </c>
      <c r="E17" s="21">
        <v>0</v>
      </c>
      <c r="F17" s="24" t="s">
        <v>189</v>
      </c>
      <c r="G17" s="24">
        <v>45290</v>
      </c>
      <c r="H17" s="22" t="s">
        <v>124</v>
      </c>
      <c r="I17" s="37" t="s">
        <v>276</v>
      </c>
    </row>
    <row r="18" spans="1:9" ht="16.5" thickBot="1" x14ac:dyDescent="0.3">
      <c r="A18" s="19" t="s">
        <v>144</v>
      </c>
      <c r="B18" s="19" t="s">
        <v>0</v>
      </c>
      <c r="C18" s="23" t="s">
        <v>1</v>
      </c>
      <c r="D18" s="20">
        <v>178147788.91999999</v>
      </c>
      <c r="E18" s="21">
        <f>52072441+47075347.92</f>
        <v>99147788.920000002</v>
      </c>
      <c r="F18" s="24" t="s">
        <v>3</v>
      </c>
      <c r="G18" s="24">
        <v>45382</v>
      </c>
      <c r="H18" s="22">
        <v>45498</v>
      </c>
      <c r="I18" s="37" t="s">
        <v>277</v>
      </c>
    </row>
    <row r="19" spans="1:9" ht="16.5" thickBot="1" x14ac:dyDescent="0.3">
      <c r="A19" s="19" t="s">
        <v>144</v>
      </c>
      <c r="B19" s="19" t="s">
        <v>4</v>
      </c>
      <c r="C19" s="23" t="s">
        <v>5</v>
      </c>
      <c r="D19" s="20">
        <v>18472608</v>
      </c>
      <c r="E19" s="21">
        <v>3848460</v>
      </c>
      <c r="F19" s="24" t="s">
        <v>6</v>
      </c>
      <c r="G19" s="24">
        <v>45596</v>
      </c>
      <c r="H19" s="22"/>
      <c r="I19" s="37" t="s">
        <v>278</v>
      </c>
    </row>
    <row r="20" spans="1:9" ht="16.5" thickBot="1" x14ac:dyDescent="0.3">
      <c r="A20" s="19" t="s">
        <v>146</v>
      </c>
      <c r="B20" s="19" t="s">
        <v>205</v>
      </c>
      <c r="C20" s="23" t="s">
        <v>207</v>
      </c>
      <c r="D20" s="20">
        <v>131349018.04000001</v>
      </c>
      <c r="E20" s="21">
        <v>0</v>
      </c>
      <c r="F20" s="24" t="s">
        <v>206</v>
      </c>
      <c r="G20" s="24">
        <v>45313</v>
      </c>
      <c r="H20" s="22"/>
      <c r="I20" s="37" t="s">
        <v>210</v>
      </c>
    </row>
    <row r="21" spans="1:9" ht="16.5" thickBot="1" x14ac:dyDescent="0.3">
      <c r="A21" s="19" t="s">
        <v>259</v>
      </c>
      <c r="B21" s="19" t="s">
        <v>262</v>
      </c>
      <c r="C21" s="19" t="s">
        <v>263</v>
      </c>
      <c r="D21" s="20">
        <v>185840000</v>
      </c>
      <c r="E21" s="21">
        <v>0</v>
      </c>
      <c r="F21" s="22" t="s">
        <v>209</v>
      </c>
      <c r="G21" s="24">
        <v>45290</v>
      </c>
      <c r="H21" s="22"/>
      <c r="I21" s="37" t="s">
        <v>211</v>
      </c>
    </row>
    <row r="22" spans="1:9" ht="16.5" thickBot="1" x14ac:dyDescent="0.3">
      <c r="A22" s="19" t="s">
        <v>146</v>
      </c>
      <c r="B22" s="19" t="s">
        <v>208</v>
      </c>
      <c r="C22" s="23" t="s">
        <v>207</v>
      </c>
      <c r="D22" s="20">
        <v>5197704.97</v>
      </c>
      <c r="E22" s="21">
        <v>0</v>
      </c>
      <c r="F22" s="24" t="s">
        <v>209</v>
      </c>
      <c r="G22" s="24">
        <v>45224</v>
      </c>
      <c r="H22" s="22"/>
      <c r="I22" s="37" t="s">
        <v>279</v>
      </c>
    </row>
    <row r="23" spans="1:9" ht="16.5" thickBot="1" x14ac:dyDescent="0.3">
      <c r="A23" s="19" t="s">
        <v>144</v>
      </c>
      <c r="B23" s="19" t="s">
        <v>190</v>
      </c>
      <c r="C23" s="23" t="s">
        <v>191</v>
      </c>
      <c r="D23" s="20">
        <v>39785667</v>
      </c>
      <c r="E23" s="21">
        <v>0</v>
      </c>
      <c r="F23" s="24" t="s">
        <v>9</v>
      </c>
      <c r="G23" s="24">
        <v>45412</v>
      </c>
      <c r="H23" s="22" t="s">
        <v>124</v>
      </c>
      <c r="I23" s="37" t="s">
        <v>280</v>
      </c>
    </row>
    <row r="24" spans="1:9" ht="16.5" thickBot="1" x14ac:dyDescent="0.3">
      <c r="A24" s="19" t="s">
        <v>144</v>
      </c>
      <c r="B24" s="19" t="s">
        <v>193</v>
      </c>
      <c r="C24" s="23" t="s">
        <v>194</v>
      </c>
      <c r="D24" s="20">
        <v>29500000</v>
      </c>
      <c r="E24" s="21">
        <v>0</v>
      </c>
      <c r="F24" s="24" t="s">
        <v>9</v>
      </c>
      <c r="G24" s="24">
        <v>45412</v>
      </c>
      <c r="H24" s="22" t="s">
        <v>124</v>
      </c>
      <c r="I24" s="37" t="s">
        <v>215</v>
      </c>
    </row>
    <row r="25" spans="1:9" ht="16.5" thickBot="1" x14ac:dyDescent="0.3">
      <c r="A25" s="19" t="s">
        <v>144</v>
      </c>
      <c r="B25" s="19" t="s">
        <v>195</v>
      </c>
      <c r="C25" s="23" t="s">
        <v>196</v>
      </c>
      <c r="D25" s="20">
        <v>41300000</v>
      </c>
      <c r="E25" s="21">
        <v>0</v>
      </c>
      <c r="F25" s="24" t="s">
        <v>9</v>
      </c>
      <c r="G25" s="24">
        <v>45412</v>
      </c>
      <c r="H25" s="22" t="s">
        <v>124</v>
      </c>
      <c r="I25" s="37" t="s">
        <v>281</v>
      </c>
    </row>
    <row r="26" spans="1:9" ht="16.5" thickBot="1" x14ac:dyDescent="0.3">
      <c r="A26" s="19" t="s">
        <v>144</v>
      </c>
      <c r="B26" s="19" t="s">
        <v>197</v>
      </c>
      <c r="C26" s="23" t="s">
        <v>198</v>
      </c>
      <c r="D26" s="20">
        <v>48730500</v>
      </c>
      <c r="E26" s="21">
        <v>0</v>
      </c>
      <c r="F26" s="24" t="s">
        <v>10</v>
      </c>
      <c r="G26" s="24">
        <v>45412</v>
      </c>
      <c r="H26" s="22" t="s">
        <v>124</v>
      </c>
      <c r="I26" s="37" t="s">
        <v>282</v>
      </c>
    </row>
    <row r="27" spans="1:9" ht="16.5" thickBot="1" x14ac:dyDescent="0.3">
      <c r="A27" s="19" t="s">
        <v>144</v>
      </c>
      <c r="B27" s="19" t="s">
        <v>199</v>
      </c>
      <c r="C27" s="23" t="s">
        <v>200</v>
      </c>
      <c r="D27" s="20">
        <v>25566667</v>
      </c>
      <c r="E27" s="21">
        <v>0</v>
      </c>
      <c r="F27" s="24" t="s">
        <v>10</v>
      </c>
      <c r="G27" s="24">
        <v>45412</v>
      </c>
      <c r="H27" s="22">
        <v>45337</v>
      </c>
      <c r="I27" s="37" t="s">
        <v>283</v>
      </c>
    </row>
    <row r="28" spans="1:9" ht="16.5" thickBot="1" x14ac:dyDescent="0.3">
      <c r="A28" s="19" t="s">
        <v>144</v>
      </c>
      <c r="B28" s="19" t="s">
        <v>201</v>
      </c>
      <c r="C28" s="23" t="s">
        <v>202</v>
      </c>
      <c r="D28" s="20">
        <v>40950000</v>
      </c>
      <c r="E28" s="21">
        <v>0</v>
      </c>
      <c r="F28" s="24" t="s">
        <v>10</v>
      </c>
      <c r="G28" s="24">
        <v>45412</v>
      </c>
      <c r="H28" s="22" t="s">
        <v>124</v>
      </c>
      <c r="I28" s="37" t="s">
        <v>284</v>
      </c>
    </row>
    <row r="29" spans="1:9" ht="16.5" thickBot="1" x14ac:dyDescent="0.3">
      <c r="A29" s="19" t="s">
        <v>144</v>
      </c>
      <c r="B29" s="19" t="s">
        <v>203</v>
      </c>
      <c r="C29" s="23" t="s">
        <v>204</v>
      </c>
      <c r="D29" s="20">
        <v>25350000</v>
      </c>
      <c r="E29" s="21">
        <v>0</v>
      </c>
      <c r="F29" s="24" t="s">
        <v>10</v>
      </c>
      <c r="G29" s="24">
        <v>45412</v>
      </c>
      <c r="H29" s="22" t="s">
        <v>124</v>
      </c>
      <c r="I29" s="37" t="s">
        <v>285</v>
      </c>
    </row>
    <row r="30" spans="1:9" ht="16.5" thickBot="1" x14ac:dyDescent="0.3">
      <c r="A30" s="19" t="s">
        <v>144</v>
      </c>
      <c r="B30" s="19" t="s">
        <v>7</v>
      </c>
      <c r="C30" s="23" t="s">
        <v>8</v>
      </c>
      <c r="D30" s="20">
        <v>33150000</v>
      </c>
      <c r="E30" s="21">
        <v>16433333.33</v>
      </c>
      <c r="F30" s="24" t="s">
        <v>10</v>
      </c>
      <c r="G30" s="24">
        <v>45412</v>
      </c>
      <c r="H30" s="22">
        <v>45471</v>
      </c>
      <c r="I30" s="37" t="s">
        <v>286</v>
      </c>
    </row>
    <row r="31" spans="1:9" ht="16.5" thickBot="1" x14ac:dyDescent="0.3">
      <c r="A31" s="19" t="s">
        <v>144</v>
      </c>
      <c r="B31" s="19" t="s">
        <v>12</v>
      </c>
      <c r="C31" s="23" t="s">
        <v>13</v>
      </c>
      <c r="D31" s="20">
        <v>33433333</v>
      </c>
      <c r="E31" s="21">
        <v>16433333.33</v>
      </c>
      <c r="F31" s="24" t="s">
        <v>9</v>
      </c>
      <c r="G31" s="24">
        <v>45412</v>
      </c>
      <c r="H31" s="22" t="s">
        <v>11</v>
      </c>
      <c r="I31" s="37" t="s">
        <v>287</v>
      </c>
    </row>
    <row r="32" spans="1:9" ht="16.5" thickBot="1" x14ac:dyDescent="0.3">
      <c r="A32" s="19" t="s">
        <v>144</v>
      </c>
      <c r="B32" s="19" t="s">
        <v>14</v>
      </c>
      <c r="C32" s="23" t="s">
        <v>15</v>
      </c>
      <c r="D32" s="20">
        <v>51714000</v>
      </c>
      <c r="E32" s="21">
        <v>0</v>
      </c>
      <c r="F32" s="24" t="s">
        <v>16</v>
      </c>
      <c r="G32" s="24">
        <v>45657</v>
      </c>
      <c r="H32" s="22"/>
      <c r="I32" s="37" t="s">
        <v>288</v>
      </c>
    </row>
    <row r="33" spans="1:9" ht="16.5" thickBot="1" x14ac:dyDescent="0.3">
      <c r="A33" s="19" t="s">
        <v>144</v>
      </c>
      <c r="B33" s="19" t="s">
        <v>18</v>
      </c>
      <c r="C33" s="23" t="s">
        <v>19</v>
      </c>
      <c r="D33" s="20">
        <v>215985000</v>
      </c>
      <c r="E33" s="21">
        <v>0</v>
      </c>
      <c r="F33" s="24" t="s">
        <v>20</v>
      </c>
      <c r="G33" s="24">
        <v>45657</v>
      </c>
      <c r="H33" s="22"/>
      <c r="I33" s="37" t="s">
        <v>289</v>
      </c>
    </row>
    <row r="34" spans="1:9" ht="16.5" thickBot="1" x14ac:dyDescent="0.3">
      <c r="A34" s="19" t="s">
        <v>144</v>
      </c>
      <c r="B34" s="19" t="s">
        <v>21</v>
      </c>
      <c r="C34" s="23" t="s">
        <v>22</v>
      </c>
      <c r="D34" s="20">
        <v>200000000</v>
      </c>
      <c r="E34" s="21">
        <v>0</v>
      </c>
      <c r="F34" s="24" t="s">
        <v>23</v>
      </c>
      <c r="G34" s="24">
        <v>45657</v>
      </c>
      <c r="H34" s="22"/>
      <c r="I34" s="37" t="s">
        <v>290</v>
      </c>
    </row>
    <row r="35" spans="1:9" ht="16.5" thickBot="1" x14ac:dyDescent="0.3">
      <c r="A35" s="19" t="s">
        <v>144</v>
      </c>
      <c r="B35" s="19" t="s">
        <v>24</v>
      </c>
      <c r="C35" s="23" t="s">
        <v>25</v>
      </c>
      <c r="D35" s="20">
        <v>162500000</v>
      </c>
      <c r="E35" s="21">
        <v>0</v>
      </c>
      <c r="F35" s="24" t="s">
        <v>26</v>
      </c>
      <c r="G35" s="24">
        <v>45657</v>
      </c>
      <c r="H35" s="22"/>
      <c r="I35" s="37" t="s">
        <v>291</v>
      </c>
    </row>
    <row r="36" spans="1:9" ht="16.5" thickBot="1" x14ac:dyDescent="0.3">
      <c r="A36" s="19" t="s">
        <v>144</v>
      </c>
      <c r="B36" s="19" t="s">
        <v>27</v>
      </c>
      <c r="C36" s="23" t="s">
        <v>28</v>
      </c>
      <c r="D36" s="20">
        <v>212058000</v>
      </c>
      <c r="E36" s="21">
        <v>0</v>
      </c>
      <c r="F36" s="24" t="s">
        <v>29</v>
      </c>
      <c r="G36" s="24">
        <v>45657</v>
      </c>
      <c r="H36" s="22"/>
      <c r="I36" s="37" t="s">
        <v>292</v>
      </c>
    </row>
    <row r="37" spans="1:9" ht="16.5" thickBot="1" x14ac:dyDescent="0.3">
      <c r="A37" s="19" t="s">
        <v>144</v>
      </c>
      <c r="B37" s="19" t="s">
        <v>30</v>
      </c>
      <c r="C37" s="23" t="s">
        <v>32</v>
      </c>
      <c r="D37" s="20">
        <v>161000000</v>
      </c>
      <c r="E37" s="21">
        <v>0</v>
      </c>
      <c r="F37" s="24" t="s">
        <v>31</v>
      </c>
      <c r="G37" s="24">
        <v>45657</v>
      </c>
      <c r="H37" s="22"/>
      <c r="I37" s="37" t="s">
        <v>293</v>
      </c>
    </row>
    <row r="38" spans="1:9" ht="16.5" thickBot="1" x14ac:dyDescent="0.3">
      <c r="A38" s="19" t="s">
        <v>144</v>
      </c>
      <c r="B38" s="19" t="s">
        <v>33</v>
      </c>
      <c r="C38" s="23" t="s">
        <v>34</v>
      </c>
      <c r="D38" s="20">
        <v>91233333</v>
      </c>
      <c r="E38" s="21">
        <v>0</v>
      </c>
      <c r="F38" s="24" t="s">
        <v>35</v>
      </c>
      <c r="G38" s="24">
        <v>45635</v>
      </c>
      <c r="H38" s="22"/>
      <c r="I38" s="37" t="s">
        <v>294</v>
      </c>
    </row>
    <row r="39" spans="1:9" ht="16.5" thickBot="1" x14ac:dyDescent="0.3">
      <c r="A39" s="19" t="s">
        <v>144</v>
      </c>
      <c r="B39" s="19" t="s">
        <v>37</v>
      </c>
      <c r="C39" s="23" t="s">
        <v>38</v>
      </c>
      <c r="D39" s="20">
        <v>68250000</v>
      </c>
      <c r="E39" s="21">
        <v>0</v>
      </c>
      <c r="F39" s="24" t="s">
        <v>39</v>
      </c>
      <c r="G39" s="24">
        <v>45657</v>
      </c>
      <c r="H39" s="22"/>
      <c r="I39" s="37" t="s">
        <v>295</v>
      </c>
    </row>
    <row r="40" spans="1:9" ht="16.5" thickBot="1" x14ac:dyDescent="0.3">
      <c r="A40" s="19" t="s">
        <v>144</v>
      </c>
      <c r="B40" s="19" t="s">
        <v>40</v>
      </c>
      <c r="C40" s="23" t="s">
        <v>41</v>
      </c>
      <c r="D40" s="20">
        <v>105000000</v>
      </c>
      <c r="E40" s="21">
        <v>0</v>
      </c>
      <c r="F40" s="24" t="s">
        <v>42</v>
      </c>
      <c r="G40" s="24">
        <v>45657</v>
      </c>
      <c r="H40" s="22"/>
      <c r="I40" s="37" t="s">
        <v>296</v>
      </c>
    </row>
    <row r="41" spans="1:9" ht="16.5" thickBot="1" x14ac:dyDescent="0.3">
      <c r="A41" s="19" t="s">
        <v>144</v>
      </c>
      <c r="B41" s="19" t="s">
        <v>43</v>
      </c>
      <c r="C41" s="23" t="s">
        <v>44</v>
      </c>
      <c r="D41" s="20">
        <v>78750000</v>
      </c>
      <c r="E41" s="21">
        <v>0</v>
      </c>
      <c r="F41" s="24" t="s">
        <v>45</v>
      </c>
      <c r="G41" s="24">
        <v>45626</v>
      </c>
      <c r="H41" s="22"/>
      <c r="I41" s="37" t="s">
        <v>297</v>
      </c>
    </row>
    <row r="42" spans="1:9" ht="16.5" thickBot="1" x14ac:dyDescent="0.3">
      <c r="A42" s="19" t="s">
        <v>144</v>
      </c>
      <c r="B42" s="19" t="s">
        <v>46</v>
      </c>
      <c r="C42" s="23" t="s">
        <v>47</v>
      </c>
      <c r="D42" s="20">
        <v>52833333</v>
      </c>
      <c r="E42" s="21">
        <v>0</v>
      </c>
      <c r="F42" s="24" t="s">
        <v>48</v>
      </c>
      <c r="G42" s="24">
        <v>45657</v>
      </c>
      <c r="H42" s="22"/>
      <c r="I42" s="37" t="s">
        <v>298</v>
      </c>
    </row>
    <row r="43" spans="1:9" ht="16.5" thickBot="1" x14ac:dyDescent="0.3">
      <c r="A43" s="19" t="s">
        <v>144</v>
      </c>
      <c r="B43" s="19" t="s">
        <v>49</v>
      </c>
      <c r="C43" s="23" t="s">
        <v>50</v>
      </c>
      <c r="D43" s="20">
        <v>66950000</v>
      </c>
      <c r="E43" s="21">
        <v>0</v>
      </c>
      <c r="F43" s="24" t="s">
        <v>51</v>
      </c>
      <c r="G43" s="24">
        <v>45657</v>
      </c>
      <c r="H43" s="22"/>
      <c r="I43" s="37" t="s">
        <v>299</v>
      </c>
    </row>
    <row r="44" spans="1:9" ht="16.5" thickBot="1" x14ac:dyDescent="0.3">
      <c r="A44" s="19" t="s">
        <v>144</v>
      </c>
      <c r="B44" s="19" t="s">
        <v>52</v>
      </c>
      <c r="C44" s="23" t="s">
        <v>53</v>
      </c>
      <c r="D44" s="20">
        <v>152500000</v>
      </c>
      <c r="E44" s="21">
        <v>41780000</v>
      </c>
      <c r="F44" s="24" t="s">
        <v>54</v>
      </c>
      <c r="G44" s="24">
        <v>45657</v>
      </c>
      <c r="H44" s="22"/>
      <c r="I44" s="37" t="s">
        <v>300</v>
      </c>
    </row>
    <row r="45" spans="1:9" ht="16.5" thickBot="1" x14ac:dyDescent="0.3">
      <c r="A45" s="19" t="s">
        <v>144</v>
      </c>
      <c r="B45" s="19" t="s">
        <v>55</v>
      </c>
      <c r="C45" s="23" t="s">
        <v>56</v>
      </c>
      <c r="D45" s="20">
        <v>119000000</v>
      </c>
      <c r="E45" s="21">
        <v>0</v>
      </c>
      <c r="F45" s="24" t="s">
        <v>54</v>
      </c>
      <c r="G45" s="24">
        <v>45657</v>
      </c>
      <c r="H45" s="22"/>
      <c r="I45" s="37" t="s">
        <v>301</v>
      </c>
    </row>
    <row r="46" spans="1:9" ht="16.5" thickBot="1" x14ac:dyDescent="0.3">
      <c r="A46" s="19" t="s">
        <v>144</v>
      </c>
      <c r="B46" s="19" t="s">
        <v>57</v>
      </c>
      <c r="C46" s="23" t="s">
        <v>58</v>
      </c>
      <c r="D46" s="20">
        <v>148500000</v>
      </c>
      <c r="E46" s="21">
        <v>32670000</v>
      </c>
      <c r="F46" s="24" t="s">
        <v>59</v>
      </c>
      <c r="G46" s="24">
        <v>45657</v>
      </c>
      <c r="H46" s="22"/>
      <c r="I46" s="37" t="s">
        <v>302</v>
      </c>
    </row>
    <row r="47" spans="1:9" ht="16.5" thickBot="1" x14ac:dyDescent="0.3">
      <c r="A47" s="19" t="s">
        <v>144</v>
      </c>
      <c r="B47" s="19" t="s">
        <v>60</v>
      </c>
      <c r="C47" s="23" t="s">
        <v>61</v>
      </c>
      <c r="D47" s="20">
        <v>119000000</v>
      </c>
      <c r="E47" s="21">
        <v>0</v>
      </c>
      <c r="F47" s="24" t="s">
        <v>62</v>
      </c>
      <c r="G47" s="24">
        <v>45657</v>
      </c>
      <c r="H47" s="22"/>
      <c r="I47" s="37" t="s">
        <v>303</v>
      </c>
    </row>
    <row r="48" spans="1:9" ht="16.5" thickBot="1" x14ac:dyDescent="0.3">
      <c r="A48" s="19" t="s">
        <v>144</v>
      </c>
      <c r="B48" s="19" t="s">
        <v>63</v>
      </c>
      <c r="C48" s="23" t="s">
        <v>64</v>
      </c>
      <c r="D48" s="20">
        <v>115600000</v>
      </c>
      <c r="E48" s="21">
        <v>0</v>
      </c>
      <c r="F48" s="24" t="s">
        <v>65</v>
      </c>
      <c r="G48" s="24">
        <v>45657</v>
      </c>
      <c r="H48" s="22"/>
      <c r="I48" s="37" t="s">
        <v>304</v>
      </c>
    </row>
    <row r="49" spans="1:9" ht="16.5" thickBot="1" x14ac:dyDescent="0.3">
      <c r="A49" s="19" t="s">
        <v>144</v>
      </c>
      <c r="B49" s="19" t="s">
        <v>66</v>
      </c>
      <c r="C49" s="23" t="s">
        <v>67</v>
      </c>
      <c r="D49" s="20">
        <v>23489000</v>
      </c>
      <c r="E49" s="21">
        <v>0</v>
      </c>
      <c r="F49" s="24" t="s">
        <v>68</v>
      </c>
      <c r="G49" s="24">
        <v>45657</v>
      </c>
      <c r="H49" s="22"/>
      <c r="I49" s="37" t="s">
        <v>305</v>
      </c>
    </row>
    <row r="50" spans="1:9" ht="16.5" thickBot="1" x14ac:dyDescent="0.3">
      <c r="A50" s="19" t="s">
        <v>144</v>
      </c>
      <c r="B50" s="19" t="s">
        <v>69</v>
      </c>
      <c r="C50" s="23" t="s">
        <v>70</v>
      </c>
      <c r="D50" s="20">
        <v>185223500</v>
      </c>
      <c r="E50" s="21">
        <v>0</v>
      </c>
      <c r="F50" s="24" t="s">
        <v>2</v>
      </c>
      <c r="G50" s="24">
        <v>45657</v>
      </c>
      <c r="H50" s="22"/>
      <c r="I50" s="37" t="s">
        <v>306</v>
      </c>
    </row>
    <row r="51" spans="1:9" ht="16.5" thickBot="1" x14ac:dyDescent="0.3">
      <c r="A51" s="19" t="s">
        <v>144</v>
      </c>
      <c r="B51" s="19" t="s">
        <v>71</v>
      </c>
      <c r="C51" s="23" t="s">
        <v>72</v>
      </c>
      <c r="D51" s="20">
        <v>34903333</v>
      </c>
      <c r="E51" s="21">
        <v>0</v>
      </c>
      <c r="F51" s="24" t="s">
        <v>2</v>
      </c>
      <c r="G51" s="24">
        <v>45657</v>
      </c>
      <c r="H51" s="22"/>
      <c r="I51" s="37" t="s">
        <v>307</v>
      </c>
    </row>
    <row r="52" spans="1:9" ht="16.5" thickBot="1" x14ac:dyDescent="0.3">
      <c r="A52" s="19" t="s">
        <v>144</v>
      </c>
      <c r="B52" s="19" t="s">
        <v>73</v>
      </c>
      <c r="C52" s="23" t="s">
        <v>74</v>
      </c>
      <c r="D52" s="20">
        <v>75366667</v>
      </c>
      <c r="E52" s="21">
        <v>0</v>
      </c>
      <c r="F52" s="24" t="s">
        <v>75</v>
      </c>
      <c r="G52" s="24">
        <v>45657</v>
      </c>
      <c r="H52" s="22"/>
      <c r="I52" s="37" t="s">
        <v>308</v>
      </c>
    </row>
    <row r="53" spans="1:9" ht="16.5" thickBot="1" x14ac:dyDescent="0.3">
      <c r="A53" s="19" t="s">
        <v>144</v>
      </c>
      <c r="B53" s="19" t="s">
        <v>76</v>
      </c>
      <c r="C53" s="23" t="s">
        <v>77</v>
      </c>
      <c r="D53" s="20">
        <v>71400000</v>
      </c>
      <c r="E53" s="21">
        <v>0</v>
      </c>
      <c r="F53" s="24">
        <v>45405</v>
      </c>
      <c r="G53" s="24">
        <v>45657</v>
      </c>
      <c r="H53" s="22"/>
      <c r="I53" s="37" t="s">
        <v>216</v>
      </c>
    </row>
    <row r="54" spans="1:9" ht="16.5" thickBot="1" x14ac:dyDescent="0.3">
      <c r="A54" s="19" t="s">
        <v>144</v>
      </c>
      <c r="B54" s="19" t="s">
        <v>78</v>
      </c>
      <c r="C54" s="23" t="s">
        <v>79</v>
      </c>
      <c r="D54" s="20">
        <v>9636000</v>
      </c>
      <c r="E54" s="21">
        <v>0</v>
      </c>
      <c r="F54" s="24">
        <v>45420</v>
      </c>
      <c r="G54" s="24">
        <v>45783</v>
      </c>
      <c r="H54" s="22"/>
      <c r="I54" s="37" t="s">
        <v>309</v>
      </c>
    </row>
    <row r="55" spans="1:9" ht="16.5" thickBot="1" x14ac:dyDescent="0.3">
      <c r="A55" s="19" t="s">
        <v>144</v>
      </c>
      <c r="B55" s="19" t="s">
        <v>80</v>
      </c>
      <c r="C55" s="23" t="s">
        <v>81</v>
      </c>
      <c r="D55" s="20">
        <v>13740000</v>
      </c>
      <c r="E55" s="21">
        <v>0</v>
      </c>
      <c r="F55" s="24">
        <v>45422</v>
      </c>
      <c r="G55" s="24">
        <v>45432</v>
      </c>
      <c r="H55" s="22"/>
      <c r="I55" s="37" t="s">
        <v>310</v>
      </c>
    </row>
    <row r="56" spans="1:9" ht="16.5" thickBot="1" x14ac:dyDescent="0.3">
      <c r="A56" s="19" t="s">
        <v>144</v>
      </c>
      <c r="B56" s="19" t="s">
        <v>82</v>
      </c>
      <c r="C56" s="23" t="s">
        <v>83</v>
      </c>
      <c r="D56" s="20">
        <v>99960000</v>
      </c>
      <c r="E56" s="21">
        <v>16065000</v>
      </c>
      <c r="F56" s="24">
        <v>45415</v>
      </c>
      <c r="G56" s="24">
        <v>45657</v>
      </c>
      <c r="H56" s="22"/>
      <c r="I56" s="37" t="s">
        <v>311</v>
      </c>
    </row>
    <row r="57" spans="1:9" ht="16.5" thickBot="1" x14ac:dyDescent="0.3">
      <c r="A57" s="19" t="s">
        <v>144</v>
      </c>
      <c r="B57" s="19" t="s">
        <v>84</v>
      </c>
      <c r="C57" s="23" t="s">
        <v>85</v>
      </c>
      <c r="D57" s="20">
        <v>60000000</v>
      </c>
      <c r="E57" s="21">
        <v>0</v>
      </c>
      <c r="F57" s="24">
        <v>45415</v>
      </c>
      <c r="G57" s="24">
        <v>45657</v>
      </c>
      <c r="H57" s="22"/>
      <c r="I57" s="37" t="s">
        <v>312</v>
      </c>
    </row>
    <row r="58" spans="1:9" ht="16.5" thickBot="1" x14ac:dyDescent="0.3">
      <c r="A58" s="19" t="s">
        <v>144</v>
      </c>
      <c r="B58" s="19" t="s">
        <v>86</v>
      </c>
      <c r="C58" s="23" t="s">
        <v>87</v>
      </c>
      <c r="D58" s="20">
        <v>60000000</v>
      </c>
      <c r="E58" s="21">
        <v>0</v>
      </c>
      <c r="F58" s="24">
        <v>45414</v>
      </c>
      <c r="G58" s="24">
        <v>45657</v>
      </c>
      <c r="H58" s="22"/>
      <c r="I58" s="37" t="s">
        <v>313</v>
      </c>
    </row>
    <row r="59" spans="1:9" ht="16.5" thickBot="1" x14ac:dyDescent="0.3">
      <c r="A59" s="19" t="s">
        <v>144</v>
      </c>
      <c r="B59" s="19" t="s">
        <v>88</v>
      </c>
      <c r="C59" s="23" t="s">
        <v>89</v>
      </c>
      <c r="D59" s="20">
        <v>95200000</v>
      </c>
      <c r="E59" s="21">
        <v>0</v>
      </c>
      <c r="F59" s="24">
        <v>45415</v>
      </c>
      <c r="G59" s="24">
        <v>45657</v>
      </c>
      <c r="H59" s="22"/>
      <c r="I59" s="37" t="s">
        <v>314</v>
      </c>
    </row>
    <row r="60" spans="1:9" ht="16.5" thickBot="1" x14ac:dyDescent="0.3">
      <c r="A60" s="19" t="s">
        <v>144</v>
      </c>
      <c r="B60" s="19" t="s">
        <v>90</v>
      </c>
      <c r="C60" s="23" t="s">
        <v>91</v>
      </c>
      <c r="D60" s="20">
        <v>103200000</v>
      </c>
      <c r="E60" s="21">
        <v>0</v>
      </c>
      <c r="F60" s="24">
        <v>45414</v>
      </c>
      <c r="G60" s="24">
        <v>45657</v>
      </c>
      <c r="H60" s="22"/>
      <c r="I60" s="37" t="s">
        <v>315</v>
      </c>
    </row>
    <row r="61" spans="1:9" ht="16.5" thickBot="1" x14ac:dyDescent="0.3">
      <c r="A61" s="19" t="s">
        <v>144</v>
      </c>
      <c r="B61" s="19" t="s">
        <v>92</v>
      </c>
      <c r="C61" s="23" t="s">
        <v>93</v>
      </c>
      <c r="D61" s="20">
        <v>103200000</v>
      </c>
      <c r="E61" s="21">
        <v>0</v>
      </c>
      <c r="F61" s="24">
        <v>45415</v>
      </c>
      <c r="G61" s="24">
        <v>45657</v>
      </c>
      <c r="H61" s="22"/>
      <c r="I61" s="37" t="s">
        <v>316</v>
      </c>
    </row>
    <row r="62" spans="1:9" ht="16.5" thickBot="1" x14ac:dyDescent="0.3">
      <c r="A62" s="19" t="s">
        <v>144</v>
      </c>
      <c r="B62" s="19" t="s">
        <v>94</v>
      </c>
      <c r="C62" s="23" t="s">
        <v>95</v>
      </c>
      <c r="D62" s="20">
        <v>30933333</v>
      </c>
      <c r="E62" s="21">
        <v>0</v>
      </c>
      <c r="F62" s="24">
        <v>45418</v>
      </c>
      <c r="G62" s="24">
        <v>45657</v>
      </c>
      <c r="H62" s="22"/>
      <c r="I62" s="37" t="s">
        <v>317</v>
      </c>
    </row>
    <row r="63" spans="1:9" ht="16.5" thickBot="1" x14ac:dyDescent="0.3">
      <c r="A63" s="19" t="s">
        <v>144</v>
      </c>
      <c r="B63" s="19" t="s">
        <v>96</v>
      </c>
      <c r="C63" s="23" t="s">
        <v>97</v>
      </c>
      <c r="D63" s="20">
        <v>80000000</v>
      </c>
      <c r="E63" s="21">
        <v>0</v>
      </c>
      <c r="F63" s="24">
        <v>45415</v>
      </c>
      <c r="G63" s="24">
        <v>45657</v>
      </c>
      <c r="H63" s="22"/>
      <c r="I63" s="37" t="s">
        <v>318</v>
      </c>
    </row>
    <row r="64" spans="1:9" ht="16.5" thickBot="1" x14ac:dyDescent="0.3">
      <c r="A64" s="19" t="s">
        <v>144</v>
      </c>
      <c r="B64" s="19" t="s">
        <v>98</v>
      </c>
      <c r="C64" s="23" t="s">
        <v>99</v>
      </c>
      <c r="D64" s="20">
        <v>60000000</v>
      </c>
      <c r="E64" s="21">
        <v>0</v>
      </c>
      <c r="F64" s="24">
        <v>45419</v>
      </c>
      <c r="G64" s="24">
        <v>45657</v>
      </c>
      <c r="H64" s="22"/>
      <c r="I64" s="37" t="s">
        <v>319</v>
      </c>
    </row>
    <row r="65" spans="1:9" ht="16.5" thickBot="1" x14ac:dyDescent="0.3">
      <c r="A65" s="19" t="s">
        <v>144</v>
      </c>
      <c r="B65" s="19" t="s">
        <v>100</v>
      </c>
      <c r="C65" s="23" t="s">
        <v>101</v>
      </c>
      <c r="D65" s="20">
        <v>124850000</v>
      </c>
      <c r="E65" s="21">
        <v>0</v>
      </c>
      <c r="F65" s="24">
        <v>45428</v>
      </c>
      <c r="G65" s="24">
        <v>45657</v>
      </c>
      <c r="H65" s="22"/>
      <c r="I65" s="37" t="s">
        <v>320</v>
      </c>
    </row>
    <row r="66" spans="1:9" ht="16.5" thickBot="1" x14ac:dyDescent="0.3">
      <c r="A66" s="19" t="s">
        <v>144</v>
      </c>
      <c r="B66" s="19" t="s">
        <v>102</v>
      </c>
      <c r="C66" s="23" t="s">
        <v>103</v>
      </c>
      <c r="D66" s="20">
        <v>135065000</v>
      </c>
      <c r="E66" s="21">
        <v>0</v>
      </c>
      <c r="F66" s="24">
        <v>45429</v>
      </c>
      <c r="G66" s="24">
        <v>45657</v>
      </c>
      <c r="H66" s="22"/>
      <c r="I66" s="37" t="s">
        <v>321</v>
      </c>
    </row>
    <row r="67" spans="1:9" ht="16.5" thickBot="1" x14ac:dyDescent="0.3">
      <c r="A67" s="19" t="s">
        <v>144</v>
      </c>
      <c r="B67" s="19" t="s">
        <v>104</v>
      </c>
      <c r="C67" s="23" t="s">
        <v>105</v>
      </c>
      <c r="D67" s="20">
        <v>97500000</v>
      </c>
      <c r="E67" s="21">
        <v>0</v>
      </c>
      <c r="F67" s="24">
        <v>45428</v>
      </c>
      <c r="G67" s="24">
        <v>45657</v>
      </c>
      <c r="H67" s="22"/>
      <c r="I67" s="37" t="s">
        <v>322</v>
      </c>
    </row>
    <row r="68" spans="1:9" ht="16.5" thickBot="1" x14ac:dyDescent="0.3">
      <c r="A68" s="19" t="s">
        <v>144</v>
      </c>
      <c r="B68" s="19" t="s">
        <v>106</v>
      </c>
      <c r="C68" s="23" t="s">
        <v>107</v>
      </c>
      <c r="D68" s="20">
        <v>28120000</v>
      </c>
      <c r="E68" s="21">
        <v>0</v>
      </c>
      <c r="F68" s="24">
        <v>45429</v>
      </c>
      <c r="G68" s="24">
        <v>45657</v>
      </c>
      <c r="H68" s="22"/>
      <c r="I68" s="37" t="s">
        <v>323</v>
      </c>
    </row>
    <row r="69" spans="1:9" ht="16.5" thickBot="1" x14ac:dyDescent="0.3">
      <c r="A69" s="19" t="s">
        <v>144</v>
      </c>
      <c r="B69" s="19" t="s">
        <v>108</v>
      </c>
      <c r="C69" s="23" t="s">
        <v>109</v>
      </c>
      <c r="D69" s="20">
        <v>55500000</v>
      </c>
      <c r="E69" s="21">
        <v>0</v>
      </c>
      <c r="F69" s="24">
        <v>45433</v>
      </c>
      <c r="G69" s="24">
        <v>45657</v>
      </c>
      <c r="H69" s="22"/>
      <c r="I69" s="37" t="s">
        <v>324</v>
      </c>
    </row>
    <row r="70" spans="1:9" ht="16.5" thickBot="1" x14ac:dyDescent="0.3">
      <c r="A70" s="19" t="s">
        <v>144</v>
      </c>
      <c r="B70" s="19" t="s">
        <v>110</v>
      </c>
      <c r="C70" s="23" t="s">
        <v>111</v>
      </c>
      <c r="D70" s="20">
        <v>64200000</v>
      </c>
      <c r="E70" s="21">
        <v>17400000</v>
      </c>
      <c r="F70" s="24">
        <v>45442</v>
      </c>
      <c r="G70" s="24">
        <v>45657</v>
      </c>
      <c r="H70" s="22"/>
      <c r="I70" s="37" t="s">
        <v>325</v>
      </c>
    </row>
    <row r="71" spans="1:9" ht="16.5" thickBot="1" x14ac:dyDescent="0.3">
      <c r="A71" s="19" t="s">
        <v>144</v>
      </c>
      <c r="B71" s="19" t="s">
        <v>112</v>
      </c>
      <c r="C71" s="23" t="s">
        <v>113</v>
      </c>
      <c r="D71" s="20">
        <v>72100000</v>
      </c>
      <c r="E71" s="21">
        <v>0</v>
      </c>
      <c r="F71" s="24">
        <v>45448</v>
      </c>
      <c r="G71" s="24">
        <v>45657</v>
      </c>
      <c r="H71" s="22"/>
      <c r="I71" s="37" t="s">
        <v>326</v>
      </c>
    </row>
    <row r="72" spans="1:9" ht="16.5" thickBot="1" x14ac:dyDescent="0.3">
      <c r="A72" s="19" t="s">
        <v>144</v>
      </c>
      <c r="B72" s="19" t="s">
        <v>114</v>
      </c>
      <c r="C72" s="23" t="s">
        <v>115</v>
      </c>
      <c r="D72" s="20">
        <v>51750000</v>
      </c>
      <c r="E72" s="21">
        <v>0</v>
      </c>
      <c r="F72" s="24">
        <v>45449</v>
      </c>
      <c r="G72" s="24">
        <v>45657</v>
      </c>
      <c r="H72" s="22"/>
      <c r="I72" s="37" t="s">
        <v>327</v>
      </c>
    </row>
    <row r="73" spans="1:9" ht="16.5" thickBot="1" x14ac:dyDescent="0.3">
      <c r="A73" s="19" t="s">
        <v>144</v>
      </c>
      <c r="B73" s="19" t="s">
        <v>116</v>
      </c>
      <c r="C73" s="23" t="s">
        <v>117</v>
      </c>
      <c r="D73" s="20">
        <v>35980000</v>
      </c>
      <c r="E73" s="21">
        <v>0</v>
      </c>
      <c r="F73" s="24">
        <v>45461</v>
      </c>
      <c r="G73" s="24">
        <v>45657</v>
      </c>
      <c r="H73" s="22"/>
      <c r="I73" s="37" t="s">
        <v>328</v>
      </c>
    </row>
    <row r="74" spans="1:9" ht="16.5" thickBot="1" x14ac:dyDescent="0.3">
      <c r="A74" s="19" t="s">
        <v>144</v>
      </c>
      <c r="B74" s="19" t="s">
        <v>118</v>
      </c>
      <c r="C74" s="23" t="s">
        <v>119</v>
      </c>
      <c r="D74" s="20">
        <v>77000000</v>
      </c>
      <c r="E74" s="21">
        <v>0</v>
      </c>
      <c r="F74" s="24">
        <v>45442</v>
      </c>
      <c r="G74" s="24">
        <v>45657</v>
      </c>
      <c r="H74" s="22"/>
      <c r="I74" s="37" t="s">
        <v>329</v>
      </c>
    </row>
    <row r="75" spans="1:9" ht="16.5" thickBot="1" x14ac:dyDescent="0.3">
      <c r="A75" s="19" t="s">
        <v>145</v>
      </c>
      <c r="B75" s="19" t="s">
        <v>125</v>
      </c>
      <c r="C75" s="23" t="s">
        <v>127</v>
      </c>
      <c r="D75" s="20">
        <v>0</v>
      </c>
      <c r="E75" s="21">
        <v>0</v>
      </c>
      <c r="F75" s="24" t="s">
        <v>126</v>
      </c>
      <c r="G75" s="24">
        <v>45643</v>
      </c>
      <c r="H75" s="22"/>
      <c r="I75" s="37" t="s">
        <v>330</v>
      </c>
    </row>
    <row r="76" spans="1:9" ht="16.5" thickBot="1" x14ac:dyDescent="0.3">
      <c r="A76" s="19" t="s">
        <v>146</v>
      </c>
      <c r="B76" s="19" t="s">
        <v>128</v>
      </c>
      <c r="C76" s="23" t="s">
        <v>129</v>
      </c>
      <c r="D76" s="20">
        <v>135354286</v>
      </c>
      <c r="E76" s="21">
        <v>64988000</v>
      </c>
      <c r="F76" s="24" t="s">
        <v>23</v>
      </c>
      <c r="G76" s="24">
        <v>46021</v>
      </c>
      <c r="H76" s="22"/>
      <c r="I76" s="37" t="s">
        <v>213</v>
      </c>
    </row>
    <row r="77" spans="1:9" ht="16.5" thickBot="1" x14ac:dyDescent="0.3">
      <c r="A77" s="19" t="s">
        <v>146</v>
      </c>
      <c r="B77" s="19" t="s">
        <v>130</v>
      </c>
      <c r="C77" s="23" t="s">
        <v>131</v>
      </c>
      <c r="D77" s="20">
        <v>73438940</v>
      </c>
      <c r="E77" s="21">
        <v>0</v>
      </c>
      <c r="F77" s="24">
        <v>45337</v>
      </c>
      <c r="G77" s="24">
        <v>45423</v>
      </c>
      <c r="H77" s="22"/>
      <c r="I77" s="37" t="s">
        <v>214</v>
      </c>
    </row>
    <row r="78" spans="1:9" ht="16.5" thickBot="1" x14ac:dyDescent="0.3">
      <c r="A78" s="19" t="s">
        <v>146</v>
      </c>
      <c r="B78" s="19" t="s">
        <v>132</v>
      </c>
      <c r="C78" s="23" t="s">
        <v>131</v>
      </c>
      <c r="D78" s="20">
        <v>7343000</v>
      </c>
      <c r="E78" s="21">
        <v>0</v>
      </c>
      <c r="F78" s="24" t="s">
        <v>39</v>
      </c>
      <c r="G78" s="24">
        <v>45363</v>
      </c>
      <c r="H78" s="22"/>
      <c r="I78" s="37" t="s">
        <v>212</v>
      </c>
    </row>
    <row r="79" spans="1:9" ht="16.5" thickBot="1" x14ac:dyDescent="0.3">
      <c r="A79" s="19" t="s">
        <v>146</v>
      </c>
      <c r="B79" s="19" t="s">
        <v>133</v>
      </c>
      <c r="C79" s="23" t="s">
        <v>134</v>
      </c>
      <c r="D79" s="20">
        <v>145088497.31999999</v>
      </c>
      <c r="E79" s="21">
        <v>0</v>
      </c>
      <c r="F79" s="24">
        <v>45386</v>
      </c>
      <c r="G79" s="24">
        <v>45657</v>
      </c>
      <c r="H79" s="22"/>
      <c r="I79" s="37" t="s">
        <v>217</v>
      </c>
    </row>
    <row r="80" spans="1:9" ht="16.5" thickBot="1" x14ac:dyDescent="0.3">
      <c r="A80" s="19" t="s">
        <v>146</v>
      </c>
      <c r="B80" s="19" t="s">
        <v>135</v>
      </c>
      <c r="C80" s="23" t="s">
        <v>134</v>
      </c>
      <c r="D80" s="20">
        <v>145297505.18000001</v>
      </c>
      <c r="E80" s="21">
        <v>0</v>
      </c>
      <c r="F80" s="24">
        <v>45397</v>
      </c>
      <c r="G80" s="24">
        <v>45657</v>
      </c>
      <c r="H80" s="22"/>
      <c r="I80" s="37" t="s">
        <v>218</v>
      </c>
    </row>
    <row r="81" spans="1:9" ht="16.5" thickBot="1" x14ac:dyDescent="0.3">
      <c r="A81" s="19" t="s">
        <v>146</v>
      </c>
      <c r="B81" s="19" t="s">
        <v>136</v>
      </c>
      <c r="C81" s="23" t="s">
        <v>137</v>
      </c>
      <c r="D81" s="20">
        <v>51671860.859999999</v>
      </c>
      <c r="E81" s="21">
        <v>0</v>
      </c>
      <c r="F81" s="24">
        <v>45406</v>
      </c>
      <c r="G81" s="24">
        <v>45626</v>
      </c>
      <c r="H81" s="22"/>
      <c r="I81" s="37" t="s">
        <v>219</v>
      </c>
    </row>
    <row r="82" spans="1:9" ht="16.5" thickBot="1" x14ac:dyDescent="0.3">
      <c r="A82" s="19" t="s">
        <v>146</v>
      </c>
      <c r="B82" s="19" t="s">
        <v>138</v>
      </c>
      <c r="C82" s="23" t="s">
        <v>139</v>
      </c>
      <c r="D82" s="20">
        <v>33996396</v>
      </c>
      <c r="E82" s="21">
        <v>0</v>
      </c>
      <c r="F82" s="24">
        <v>45411</v>
      </c>
      <c r="G82" s="24">
        <v>45428</v>
      </c>
      <c r="H82" s="22"/>
      <c r="I82" s="37" t="s">
        <v>220</v>
      </c>
    </row>
    <row r="83" spans="1:9" ht="16.5" thickBot="1" x14ac:dyDescent="0.3">
      <c r="A83" s="19" t="s">
        <v>146</v>
      </c>
      <c r="B83" s="19" t="s">
        <v>140</v>
      </c>
      <c r="C83" s="23" t="s">
        <v>141</v>
      </c>
      <c r="D83" s="20">
        <v>33297605.899999999</v>
      </c>
      <c r="E83" s="21">
        <v>0</v>
      </c>
      <c r="F83" s="24">
        <v>45428</v>
      </c>
      <c r="G83" s="24">
        <v>45468</v>
      </c>
      <c r="H83" s="22"/>
      <c r="I83" s="37" t="s">
        <v>221</v>
      </c>
    </row>
    <row r="84" spans="1:9" ht="16.5" thickBot="1" x14ac:dyDescent="0.3">
      <c r="A84" s="19" t="s">
        <v>146</v>
      </c>
      <c r="B84" s="19" t="s">
        <v>142</v>
      </c>
      <c r="C84" s="23" t="s">
        <v>143</v>
      </c>
      <c r="D84" s="20">
        <v>14803400</v>
      </c>
      <c r="E84" s="21">
        <v>0</v>
      </c>
      <c r="F84" s="24">
        <v>45429</v>
      </c>
      <c r="G84" s="24">
        <v>45436</v>
      </c>
      <c r="H84" s="22"/>
      <c r="I84" s="37" t="s">
        <v>222</v>
      </c>
    </row>
    <row r="85" spans="1:9" ht="16.5" thickBot="1" x14ac:dyDescent="0.3">
      <c r="A85" s="19" t="s">
        <v>144</v>
      </c>
      <c r="B85" s="19" t="s">
        <v>231</v>
      </c>
      <c r="C85" s="23" t="s">
        <v>232</v>
      </c>
      <c r="D85" s="20">
        <v>50433333</v>
      </c>
      <c r="E85" s="21">
        <v>0</v>
      </c>
      <c r="F85" s="24">
        <v>45477</v>
      </c>
      <c r="G85" s="24">
        <v>45657</v>
      </c>
      <c r="H85" s="22"/>
      <c r="I85" s="37" t="s">
        <v>331</v>
      </c>
    </row>
    <row r="86" spans="1:9" ht="16.5" thickBot="1" x14ac:dyDescent="0.3">
      <c r="A86" s="19" t="s">
        <v>144</v>
      </c>
      <c r="B86" s="19" t="s">
        <v>233</v>
      </c>
      <c r="C86" s="23" t="s">
        <v>234</v>
      </c>
      <c r="D86" s="20">
        <v>50433333</v>
      </c>
      <c r="E86" s="21">
        <v>0</v>
      </c>
      <c r="F86" s="24">
        <v>45477</v>
      </c>
      <c r="G86" s="24">
        <v>45657</v>
      </c>
      <c r="H86" s="22"/>
      <c r="I86" s="37" t="s">
        <v>332</v>
      </c>
    </row>
    <row r="87" spans="1:9" ht="16.5" thickBot="1" x14ac:dyDescent="0.3">
      <c r="A87" s="19" t="s">
        <v>144</v>
      </c>
      <c r="B87" s="19" t="s">
        <v>235</v>
      </c>
      <c r="C87" s="23" t="s">
        <v>236</v>
      </c>
      <c r="D87" s="20">
        <v>812143584</v>
      </c>
      <c r="E87" s="21">
        <v>0</v>
      </c>
      <c r="F87" s="24">
        <v>45530</v>
      </c>
      <c r="G87" s="24">
        <v>45643</v>
      </c>
      <c r="H87" s="22"/>
      <c r="I87" s="37" t="s">
        <v>333</v>
      </c>
    </row>
    <row r="88" spans="1:9" ht="16.5" thickBot="1" x14ac:dyDescent="0.3">
      <c r="A88" s="19" t="s">
        <v>144</v>
      </c>
      <c r="B88" s="19" t="s">
        <v>237</v>
      </c>
      <c r="C88" s="23" t="s">
        <v>238</v>
      </c>
      <c r="D88" s="20">
        <v>375062200</v>
      </c>
      <c r="E88" s="21">
        <v>0</v>
      </c>
      <c r="F88" s="24">
        <v>45485</v>
      </c>
      <c r="G88" s="24">
        <v>45657</v>
      </c>
      <c r="H88" s="22"/>
      <c r="I88" s="37" t="s">
        <v>334</v>
      </c>
    </row>
    <row r="89" spans="1:9" ht="16.5" thickBot="1" x14ac:dyDescent="0.3">
      <c r="A89" s="19" t="s">
        <v>144</v>
      </c>
      <c r="B89" s="19" t="s">
        <v>239</v>
      </c>
      <c r="C89" s="23" t="s">
        <v>240</v>
      </c>
      <c r="D89" s="20">
        <v>4533900</v>
      </c>
      <c r="E89" s="21">
        <v>0</v>
      </c>
      <c r="F89" s="24">
        <v>45485</v>
      </c>
      <c r="G89" s="24">
        <v>45547</v>
      </c>
      <c r="H89" s="22"/>
      <c r="I89" s="37" t="s">
        <v>335</v>
      </c>
    </row>
    <row r="90" spans="1:9" ht="16.5" thickBot="1" x14ac:dyDescent="0.3">
      <c r="A90" s="19" t="s">
        <v>144</v>
      </c>
      <c r="B90" s="19" t="s">
        <v>241</v>
      </c>
      <c r="C90" s="23" t="s">
        <v>242</v>
      </c>
      <c r="D90" s="20">
        <v>332967740</v>
      </c>
      <c r="E90" s="21">
        <v>0</v>
      </c>
      <c r="F90" s="24">
        <v>45497</v>
      </c>
      <c r="G90" s="24">
        <v>45657</v>
      </c>
      <c r="H90" s="22"/>
      <c r="I90" s="37" t="s">
        <v>336</v>
      </c>
    </row>
    <row r="91" spans="1:9" ht="16.5" thickBot="1" x14ac:dyDescent="0.3">
      <c r="A91" s="19" t="s">
        <v>144</v>
      </c>
      <c r="B91" s="19" t="s">
        <v>243</v>
      </c>
      <c r="C91" s="23" t="s">
        <v>244</v>
      </c>
      <c r="D91" s="20">
        <v>25677462.5</v>
      </c>
      <c r="E91" s="21">
        <v>0</v>
      </c>
      <c r="F91" s="24">
        <v>45499</v>
      </c>
      <c r="G91" s="24">
        <v>45529</v>
      </c>
      <c r="H91" s="22"/>
      <c r="I91" s="37" t="s">
        <v>337</v>
      </c>
    </row>
    <row r="92" spans="1:9" ht="16.5" thickBot="1" x14ac:dyDescent="0.3">
      <c r="A92" s="19" t="s">
        <v>144</v>
      </c>
      <c r="B92" s="19" t="s">
        <v>245</v>
      </c>
      <c r="C92" s="23" t="s">
        <v>246</v>
      </c>
      <c r="D92" s="20">
        <v>125902405</v>
      </c>
      <c r="E92" s="21">
        <v>0</v>
      </c>
      <c r="F92" s="24">
        <v>45499</v>
      </c>
      <c r="G92" s="24">
        <v>45657</v>
      </c>
      <c r="H92" s="22"/>
      <c r="I92" s="37" t="s">
        <v>338</v>
      </c>
    </row>
    <row r="93" spans="1:9" ht="16.5" thickBot="1" x14ac:dyDescent="0.3">
      <c r="A93" s="19" t="s">
        <v>146</v>
      </c>
      <c r="B93" s="19" t="s">
        <v>247</v>
      </c>
      <c r="C93" s="23" t="s">
        <v>248</v>
      </c>
      <c r="D93" s="20">
        <v>6060000</v>
      </c>
      <c r="E93" s="21">
        <v>0</v>
      </c>
      <c r="F93" s="24">
        <v>45485</v>
      </c>
      <c r="G93" s="24">
        <v>45495</v>
      </c>
      <c r="H93" s="22"/>
      <c r="I93" s="37" t="s">
        <v>249</v>
      </c>
    </row>
    <row r="94" spans="1:9" ht="16.5" thickBot="1" x14ac:dyDescent="0.3">
      <c r="A94" s="19" t="s">
        <v>144</v>
      </c>
      <c r="B94" s="19" t="s">
        <v>251</v>
      </c>
      <c r="C94" s="23" t="s">
        <v>252</v>
      </c>
      <c r="D94" s="20">
        <v>26180000</v>
      </c>
      <c r="E94" s="21">
        <v>0</v>
      </c>
      <c r="F94" s="24">
        <v>45525</v>
      </c>
      <c r="G94" s="24">
        <v>45601</v>
      </c>
      <c r="H94" s="22"/>
      <c r="I94" s="37" t="s">
        <v>339</v>
      </c>
    </row>
    <row r="95" spans="1:9" ht="16.5" thickBot="1" x14ac:dyDescent="0.3">
      <c r="A95" s="19" t="s">
        <v>144</v>
      </c>
      <c r="B95" s="19" t="s">
        <v>253</v>
      </c>
      <c r="C95" s="23" t="s">
        <v>254</v>
      </c>
      <c r="D95" s="20">
        <v>23075514</v>
      </c>
      <c r="E95" s="21">
        <v>0</v>
      </c>
      <c r="F95" s="24">
        <v>45525</v>
      </c>
      <c r="G95" s="24">
        <v>45545</v>
      </c>
      <c r="H95" s="22"/>
      <c r="I95" s="37" t="s">
        <v>340</v>
      </c>
    </row>
    <row r="96" spans="1:9" ht="16.5" thickBot="1" x14ac:dyDescent="0.3">
      <c r="A96" s="19" t="s">
        <v>144</v>
      </c>
      <c r="B96" s="19" t="s">
        <v>255</v>
      </c>
      <c r="C96" s="23" t="s">
        <v>256</v>
      </c>
      <c r="D96" s="20">
        <v>8806000</v>
      </c>
      <c r="E96" s="21">
        <v>0</v>
      </c>
      <c r="F96" s="24">
        <v>45525</v>
      </c>
      <c r="G96" s="24">
        <v>45555</v>
      </c>
      <c r="H96" s="22"/>
      <c r="I96" s="37" t="s">
        <v>341</v>
      </c>
    </row>
    <row r="97" spans="1:9" ht="16.5" thickBot="1" x14ac:dyDescent="0.3">
      <c r="A97" s="19" t="s">
        <v>144</v>
      </c>
      <c r="B97" s="19" t="s">
        <v>257</v>
      </c>
      <c r="C97" s="23" t="s">
        <v>258</v>
      </c>
      <c r="D97" s="20">
        <v>22500000</v>
      </c>
      <c r="E97" s="21">
        <v>0</v>
      </c>
      <c r="F97" s="24">
        <v>45531</v>
      </c>
      <c r="G97" s="24">
        <v>45657</v>
      </c>
      <c r="H97" s="22"/>
      <c r="I97" s="37" t="s">
        <v>342</v>
      </c>
    </row>
    <row r="98" spans="1:9" ht="16.5" thickBot="1" x14ac:dyDescent="0.3">
      <c r="A98" s="19" t="s">
        <v>259</v>
      </c>
      <c r="B98" s="19" t="s">
        <v>260</v>
      </c>
      <c r="C98" s="23" t="s">
        <v>261</v>
      </c>
      <c r="D98" s="20">
        <v>2063329100</v>
      </c>
      <c r="E98" s="21">
        <v>0</v>
      </c>
      <c r="F98" s="24">
        <v>45519</v>
      </c>
      <c r="G98" s="24">
        <v>45657</v>
      </c>
      <c r="H98" s="22" t="s">
        <v>124</v>
      </c>
      <c r="I98" s="37" t="s">
        <v>343</v>
      </c>
    </row>
    <row r="99" spans="1:9" ht="16.5" thickBot="1" x14ac:dyDescent="0.3">
      <c r="A99" s="19" t="s">
        <v>144</v>
      </c>
      <c r="B99" s="19" t="s">
        <v>344</v>
      </c>
      <c r="C99" s="23" t="s">
        <v>357</v>
      </c>
      <c r="D99" s="20">
        <v>44200000</v>
      </c>
      <c r="E99" s="21">
        <v>0</v>
      </c>
      <c r="F99" s="24">
        <v>45538</v>
      </c>
      <c r="G99" s="24">
        <v>45657</v>
      </c>
      <c r="H99" s="22" t="s">
        <v>124</v>
      </c>
      <c r="I99" s="37" t="s">
        <v>368</v>
      </c>
    </row>
    <row r="100" spans="1:9" ht="16.5" thickBot="1" x14ac:dyDescent="0.3">
      <c r="A100" s="19" t="s">
        <v>144</v>
      </c>
      <c r="B100" s="19" t="s">
        <v>345</v>
      </c>
      <c r="C100" s="23" t="s">
        <v>358</v>
      </c>
      <c r="D100" s="20">
        <v>42533333</v>
      </c>
      <c r="E100" s="21">
        <v>0</v>
      </c>
      <c r="F100" s="24">
        <v>45541</v>
      </c>
      <c r="G100" s="24">
        <v>45657</v>
      </c>
      <c r="H100" s="22" t="s">
        <v>124</v>
      </c>
      <c r="I100" s="37" t="s">
        <v>369</v>
      </c>
    </row>
    <row r="101" spans="1:9" ht="16.5" thickBot="1" x14ac:dyDescent="0.3">
      <c r="A101" s="19" t="s">
        <v>144</v>
      </c>
      <c r="B101" s="19" t="s">
        <v>346</v>
      </c>
      <c r="C101" s="23" t="s">
        <v>359</v>
      </c>
      <c r="D101" s="20">
        <v>47200000</v>
      </c>
      <c r="E101" s="21">
        <v>0</v>
      </c>
      <c r="F101" s="24">
        <v>45541</v>
      </c>
      <c r="G101" s="24">
        <v>45657</v>
      </c>
      <c r="H101" s="22" t="s">
        <v>124</v>
      </c>
      <c r="I101" s="37" t="s">
        <v>370</v>
      </c>
    </row>
    <row r="102" spans="1:9" ht="16.5" thickBot="1" x14ac:dyDescent="0.3">
      <c r="A102" s="19" t="s">
        <v>144</v>
      </c>
      <c r="B102" s="19" t="s">
        <v>347</v>
      </c>
      <c r="C102" s="23" t="s">
        <v>360</v>
      </c>
      <c r="D102" s="20">
        <v>66000000</v>
      </c>
      <c r="E102" s="21">
        <v>0</v>
      </c>
      <c r="F102" s="24">
        <v>45544</v>
      </c>
      <c r="G102" s="24">
        <v>45657</v>
      </c>
      <c r="H102" s="22" t="s">
        <v>124</v>
      </c>
      <c r="I102" s="37" t="s">
        <v>371</v>
      </c>
    </row>
    <row r="103" spans="1:9" ht="16.5" thickBot="1" x14ac:dyDescent="0.3">
      <c r="A103" s="19" t="s">
        <v>144</v>
      </c>
      <c r="B103" s="19" t="s">
        <v>348</v>
      </c>
      <c r="C103" s="23" t="s">
        <v>361</v>
      </c>
      <c r="D103" s="20">
        <v>18520000</v>
      </c>
      <c r="E103" s="21">
        <v>0</v>
      </c>
      <c r="F103" s="24">
        <v>45552</v>
      </c>
      <c r="G103" s="24">
        <v>45612</v>
      </c>
      <c r="H103" s="22" t="s">
        <v>124</v>
      </c>
      <c r="I103" s="37" t="s">
        <v>372</v>
      </c>
    </row>
    <row r="104" spans="1:9" ht="16.5" thickBot="1" x14ac:dyDescent="0.3">
      <c r="A104" s="19" t="s">
        <v>144</v>
      </c>
      <c r="B104" s="19" t="s">
        <v>349</v>
      </c>
      <c r="C104" s="23" t="s">
        <v>362</v>
      </c>
      <c r="D104" s="20">
        <v>38813833</v>
      </c>
      <c r="E104" s="21">
        <v>0</v>
      </c>
      <c r="F104" s="24">
        <v>45552</v>
      </c>
      <c r="G104" s="24">
        <v>45657</v>
      </c>
      <c r="H104" s="22" t="s">
        <v>124</v>
      </c>
      <c r="I104" s="37" t="s">
        <v>373</v>
      </c>
    </row>
    <row r="105" spans="1:9" ht="16.5" thickBot="1" x14ac:dyDescent="0.3">
      <c r="A105" s="19" t="s">
        <v>144</v>
      </c>
      <c r="B105" s="19" t="s">
        <v>350</v>
      </c>
      <c r="C105" s="23" t="s">
        <v>363</v>
      </c>
      <c r="D105" s="20">
        <v>49000000</v>
      </c>
      <c r="E105" s="21">
        <v>0</v>
      </c>
      <c r="F105" s="24">
        <v>45552</v>
      </c>
      <c r="G105" s="24">
        <v>45657</v>
      </c>
      <c r="H105" s="22" t="s">
        <v>124</v>
      </c>
      <c r="I105" s="37" t="s">
        <v>374</v>
      </c>
    </row>
    <row r="106" spans="1:9" ht="16.5" thickBot="1" x14ac:dyDescent="0.3">
      <c r="A106" s="19" t="s">
        <v>144</v>
      </c>
      <c r="B106" s="19" t="s">
        <v>351</v>
      </c>
      <c r="C106" s="23" t="s">
        <v>364</v>
      </c>
      <c r="D106" s="20">
        <v>31200000</v>
      </c>
      <c r="E106" s="21">
        <v>0</v>
      </c>
      <c r="F106" s="24">
        <v>45558</v>
      </c>
      <c r="G106" s="24">
        <v>45657</v>
      </c>
      <c r="H106" s="22" t="s">
        <v>124</v>
      </c>
      <c r="I106" s="37" t="s">
        <v>375</v>
      </c>
    </row>
    <row r="107" spans="1:9" ht="16.5" thickBot="1" x14ac:dyDescent="0.3">
      <c r="A107" s="19" t="s">
        <v>144</v>
      </c>
      <c r="B107" s="19" t="s">
        <v>352</v>
      </c>
      <c r="C107" s="23" t="s">
        <v>360</v>
      </c>
      <c r="D107" s="20">
        <v>307321636</v>
      </c>
      <c r="E107" s="21">
        <v>0</v>
      </c>
      <c r="F107" s="24">
        <v>45558</v>
      </c>
      <c r="G107" s="24">
        <v>45657</v>
      </c>
      <c r="H107" s="22" t="s">
        <v>124</v>
      </c>
      <c r="I107" s="37" t="s">
        <v>376</v>
      </c>
    </row>
    <row r="108" spans="1:9" ht="16.5" thickBot="1" x14ac:dyDescent="0.3">
      <c r="A108" s="19" t="s">
        <v>144</v>
      </c>
      <c r="B108" s="19" t="s">
        <v>353</v>
      </c>
      <c r="C108" s="23" t="s">
        <v>365</v>
      </c>
      <c r="D108" s="20">
        <v>21800000</v>
      </c>
      <c r="E108" s="21">
        <v>0</v>
      </c>
      <c r="F108" s="24">
        <v>45562</v>
      </c>
      <c r="G108" s="24">
        <v>45657</v>
      </c>
      <c r="H108" s="22" t="s">
        <v>124</v>
      </c>
      <c r="I108" s="37" t="s">
        <v>377</v>
      </c>
    </row>
    <row r="109" spans="1:9" ht="16.5" thickBot="1" x14ac:dyDescent="0.3">
      <c r="A109" s="19" t="s">
        <v>144</v>
      </c>
      <c r="B109" s="19" t="s">
        <v>354</v>
      </c>
      <c r="C109" s="23" t="s">
        <v>366</v>
      </c>
      <c r="D109" s="20">
        <v>49000000</v>
      </c>
      <c r="E109" s="21">
        <v>0</v>
      </c>
      <c r="F109" s="24">
        <v>45560</v>
      </c>
      <c r="G109" s="24">
        <v>45657</v>
      </c>
      <c r="H109" s="22" t="s">
        <v>124</v>
      </c>
      <c r="I109" s="37" t="s">
        <v>378</v>
      </c>
    </row>
    <row r="110" spans="1:9" ht="16.5" thickBot="1" x14ac:dyDescent="0.3">
      <c r="A110" s="19" t="s">
        <v>355</v>
      </c>
      <c r="B110" s="19" t="s">
        <v>356</v>
      </c>
      <c r="C110" s="23" t="s">
        <v>367</v>
      </c>
      <c r="D110" s="20">
        <v>12094850656</v>
      </c>
      <c r="E110" s="21">
        <v>0</v>
      </c>
      <c r="F110" s="24">
        <v>45554</v>
      </c>
      <c r="G110" s="24">
        <v>45657</v>
      </c>
      <c r="H110" s="22" t="s">
        <v>124</v>
      </c>
      <c r="I110" s="37" t="s">
        <v>379</v>
      </c>
    </row>
    <row r="111" spans="1:9" ht="16.5" thickBot="1" x14ac:dyDescent="0.3">
      <c r="A111" s="19" t="s">
        <v>144</v>
      </c>
      <c r="B111" s="19" t="s">
        <v>380</v>
      </c>
      <c r="C111" s="23" t="s">
        <v>390</v>
      </c>
      <c r="D111" s="26">
        <v>49500000</v>
      </c>
      <c r="E111" s="21">
        <v>0</v>
      </c>
      <c r="F111" s="24">
        <v>45567</v>
      </c>
      <c r="G111" s="24">
        <v>45657</v>
      </c>
      <c r="H111" s="22" t="s">
        <v>124</v>
      </c>
      <c r="I111" s="37" t="s">
        <v>399</v>
      </c>
    </row>
    <row r="112" spans="1:9" ht="16.5" thickBot="1" x14ac:dyDescent="0.3">
      <c r="A112" s="19" t="s">
        <v>144</v>
      </c>
      <c r="B112" s="19" t="s">
        <v>381</v>
      </c>
      <c r="C112" s="23" t="s">
        <v>391</v>
      </c>
      <c r="D112" s="26">
        <v>30000000</v>
      </c>
      <c r="E112" s="21">
        <v>0</v>
      </c>
      <c r="F112" s="24">
        <v>45569</v>
      </c>
      <c r="G112" s="24">
        <v>45657</v>
      </c>
      <c r="H112" s="22" t="s">
        <v>124</v>
      </c>
      <c r="I112" s="37" t="s">
        <v>400</v>
      </c>
    </row>
    <row r="113" spans="1:9" ht="16.5" thickBot="1" x14ac:dyDescent="0.3">
      <c r="A113" s="19" t="s">
        <v>144</v>
      </c>
      <c r="B113" s="19" t="s">
        <v>382</v>
      </c>
      <c r="C113" s="23" t="s">
        <v>392</v>
      </c>
      <c r="D113" s="26">
        <v>45000000</v>
      </c>
      <c r="E113" s="21">
        <v>0</v>
      </c>
      <c r="F113" s="24">
        <v>45568</v>
      </c>
      <c r="G113" s="24">
        <v>45657</v>
      </c>
      <c r="H113" s="22" t="s">
        <v>124</v>
      </c>
      <c r="I113" s="37" t="s">
        <v>401</v>
      </c>
    </row>
    <row r="114" spans="1:9" ht="16.5" thickBot="1" x14ac:dyDescent="0.3">
      <c r="A114" s="19" t="s">
        <v>144</v>
      </c>
      <c r="B114" s="19" t="s">
        <v>383</v>
      </c>
      <c r="C114" s="23" t="s">
        <v>393</v>
      </c>
      <c r="D114" s="26">
        <v>45000000</v>
      </c>
      <c r="E114" s="21">
        <v>0</v>
      </c>
      <c r="F114" s="24">
        <v>45572</v>
      </c>
      <c r="G114" s="24">
        <v>45657</v>
      </c>
      <c r="H114" s="22" t="s">
        <v>124</v>
      </c>
      <c r="I114" s="37" t="s">
        <v>402</v>
      </c>
    </row>
    <row r="115" spans="1:9" ht="16.5" thickBot="1" x14ac:dyDescent="0.3">
      <c r="A115" s="19" t="s">
        <v>144</v>
      </c>
      <c r="B115" s="19" t="s">
        <v>384</v>
      </c>
      <c r="C115" s="23" t="s">
        <v>394</v>
      </c>
      <c r="D115" s="26">
        <v>8925000</v>
      </c>
      <c r="E115" s="21">
        <v>0</v>
      </c>
      <c r="F115" s="24">
        <v>45580</v>
      </c>
      <c r="G115" s="24">
        <v>45657</v>
      </c>
      <c r="H115" s="22" t="s">
        <v>124</v>
      </c>
      <c r="I115" s="37" t="s">
        <v>403</v>
      </c>
    </row>
    <row r="116" spans="1:9" ht="16.5" thickBot="1" x14ac:dyDescent="0.3">
      <c r="A116" s="19" t="s">
        <v>259</v>
      </c>
      <c r="B116" s="19" t="s">
        <v>385</v>
      </c>
      <c r="C116" s="23" t="s">
        <v>395</v>
      </c>
      <c r="D116" s="26">
        <v>1577980000</v>
      </c>
      <c r="E116" s="21">
        <v>0</v>
      </c>
      <c r="F116" s="24">
        <v>45596</v>
      </c>
      <c r="G116" s="24">
        <v>45991</v>
      </c>
      <c r="H116" s="22" t="s">
        <v>124</v>
      </c>
      <c r="I116" s="37" t="s">
        <v>404</v>
      </c>
    </row>
    <row r="117" spans="1:9" ht="16.5" thickBot="1" x14ac:dyDescent="0.3">
      <c r="A117" s="19" t="s">
        <v>144</v>
      </c>
      <c r="B117" s="19" t="s">
        <v>386</v>
      </c>
      <c r="C117" s="23" t="s">
        <v>396</v>
      </c>
      <c r="D117" s="26">
        <v>20533333</v>
      </c>
      <c r="E117" s="21">
        <v>0</v>
      </c>
      <c r="F117" s="24">
        <v>45586</v>
      </c>
      <c r="G117" s="24">
        <v>45657</v>
      </c>
      <c r="H117" s="22" t="s">
        <v>124</v>
      </c>
      <c r="I117" s="37" t="s">
        <v>405</v>
      </c>
    </row>
    <row r="118" spans="1:9" ht="16.5" thickBot="1" x14ac:dyDescent="0.3">
      <c r="A118" s="19" t="s">
        <v>144</v>
      </c>
      <c r="B118" s="19" t="s">
        <v>387</v>
      </c>
      <c r="C118" s="23" t="s">
        <v>397</v>
      </c>
      <c r="D118" s="26">
        <v>27000000</v>
      </c>
      <c r="E118" s="21">
        <v>0</v>
      </c>
      <c r="F118" s="24">
        <v>45593</v>
      </c>
      <c r="G118" s="24">
        <v>45646</v>
      </c>
      <c r="H118" s="22" t="s">
        <v>124</v>
      </c>
      <c r="I118" s="37" t="s">
        <v>406</v>
      </c>
    </row>
    <row r="119" spans="1:9" ht="16.5" thickBot="1" x14ac:dyDescent="0.3">
      <c r="A119" s="27" t="s">
        <v>144</v>
      </c>
      <c r="B119" s="27" t="s">
        <v>426</v>
      </c>
      <c r="C119" s="28" t="s">
        <v>427</v>
      </c>
      <c r="D119" s="26">
        <v>6505806</v>
      </c>
      <c r="E119" s="21">
        <v>0</v>
      </c>
      <c r="F119" s="24">
        <v>45604</v>
      </c>
      <c r="G119" s="24">
        <v>45657</v>
      </c>
      <c r="H119" s="22"/>
      <c r="I119" s="37" t="s">
        <v>428</v>
      </c>
    </row>
    <row r="120" spans="1:9" ht="16.5" thickBot="1" x14ac:dyDescent="0.3">
      <c r="A120" s="19" t="s">
        <v>389</v>
      </c>
      <c r="B120" s="19" t="s">
        <v>388</v>
      </c>
      <c r="C120" s="23" t="s">
        <v>398</v>
      </c>
      <c r="D120" s="26">
        <v>1650000000</v>
      </c>
      <c r="E120" s="21">
        <v>0</v>
      </c>
      <c r="F120" s="24">
        <v>45580</v>
      </c>
      <c r="G120" s="24">
        <v>45961</v>
      </c>
      <c r="H120" s="22" t="s">
        <v>124</v>
      </c>
      <c r="I120" s="37" t="s">
        <v>407</v>
      </c>
    </row>
    <row r="121" spans="1:9" ht="16.5" thickBot="1" x14ac:dyDescent="0.3">
      <c r="A121" s="19" t="s">
        <v>144</v>
      </c>
      <c r="B121" s="19" t="s">
        <v>408</v>
      </c>
      <c r="C121" s="23" t="s">
        <v>414</v>
      </c>
      <c r="D121" s="26">
        <v>239264077.5</v>
      </c>
      <c r="E121" s="21">
        <v>0</v>
      </c>
      <c r="F121" s="24">
        <v>45601</v>
      </c>
      <c r="G121" s="24">
        <v>45657</v>
      </c>
      <c r="H121" s="22"/>
      <c r="I121" s="37" t="s">
        <v>420</v>
      </c>
    </row>
    <row r="122" spans="1:9" ht="16.5" thickBot="1" x14ac:dyDescent="0.3">
      <c r="A122" s="19" t="s">
        <v>144</v>
      </c>
      <c r="B122" s="19" t="s">
        <v>409</v>
      </c>
      <c r="C122" s="23" t="s">
        <v>416</v>
      </c>
      <c r="D122" s="26">
        <v>16000000</v>
      </c>
      <c r="E122" s="21">
        <v>0</v>
      </c>
      <c r="F122" s="24">
        <v>45603</v>
      </c>
      <c r="G122" s="24">
        <v>45657</v>
      </c>
      <c r="H122" s="22"/>
      <c r="I122" s="37" t="s">
        <v>421</v>
      </c>
    </row>
    <row r="123" spans="1:9" ht="16.5" thickBot="1" x14ac:dyDescent="0.3">
      <c r="A123" s="19" t="s">
        <v>144</v>
      </c>
      <c r="B123" s="19" t="s">
        <v>410</v>
      </c>
      <c r="C123" s="23" t="s">
        <v>417</v>
      </c>
      <c r="D123" s="26">
        <v>33000000</v>
      </c>
      <c r="E123" s="21">
        <v>0</v>
      </c>
      <c r="F123" s="24">
        <v>45604</v>
      </c>
      <c r="G123" s="24">
        <v>45657</v>
      </c>
      <c r="H123" s="22"/>
      <c r="I123" s="37" t="s">
        <v>422</v>
      </c>
    </row>
    <row r="124" spans="1:9" ht="16.5" thickBot="1" x14ac:dyDescent="0.3">
      <c r="A124" s="19" t="s">
        <v>144</v>
      </c>
      <c r="B124" s="19" t="s">
        <v>411</v>
      </c>
      <c r="C124" s="23" t="s">
        <v>415</v>
      </c>
      <c r="D124" s="26">
        <v>21000000</v>
      </c>
      <c r="E124" s="21">
        <v>0</v>
      </c>
      <c r="F124" s="24">
        <v>45615</v>
      </c>
      <c r="G124" s="24">
        <v>45657</v>
      </c>
      <c r="H124" s="22"/>
      <c r="I124" s="37" t="s">
        <v>423</v>
      </c>
    </row>
    <row r="125" spans="1:9" ht="16.5" thickBot="1" x14ac:dyDescent="0.3">
      <c r="A125" s="19" t="s">
        <v>144</v>
      </c>
      <c r="B125" s="19" t="s">
        <v>412</v>
      </c>
      <c r="C125" s="23" t="s">
        <v>418</v>
      </c>
      <c r="D125" s="26">
        <v>17000000</v>
      </c>
      <c r="E125" s="21">
        <v>0</v>
      </c>
      <c r="F125" s="24">
        <v>45615</v>
      </c>
      <c r="G125" s="24">
        <v>45657</v>
      </c>
      <c r="H125" s="22"/>
      <c r="I125" s="37" t="s">
        <v>424</v>
      </c>
    </row>
    <row r="126" spans="1:9" ht="16.5" thickBot="1" x14ac:dyDescent="0.3">
      <c r="A126" s="19" t="s">
        <v>144</v>
      </c>
      <c r="B126" s="19" t="s">
        <v>413</v>
      </c>
      <c r="C126" s="23" t="s">
        <v>419</v>
      </c>
      <c r="D126" s="26">
        <v>12000000</v>
      </c>
      <c r="E126" s="21">
        <v>0</v>
      </c>
      <c r="F126" s="24">
        <v>45625</v>
      </c>
      <c r="G126" s="24">
        <v>45657</v>
      </c>
      <c r="H126" s="22"/>
      <c r="I126" s="37" t="s">
        <v>425</v>
      </c>
    </row>
    <row r="127" spans="1:9" ht="16.5" thickBot="1" x14ac:dyDescent="0.3">
      <c r="A127" s="19" t="s">
        <v>144</v>
      </c>
      <c r="B127" s="19" t="s">
        <v>429</v>
      </c>
      <c r="C127" s="23" t="s">
        <v>443</v>
      </c>
      <c r="D127" s="29">
        <v>8500000</v>
      </c>
      <c r="E127" s="21">
        <v>0</v>
      </c>
      <c r="F127" s="24">
        <v>45632</v>
      </c>
      <c r="G127" s="24">
        <v>45657</v>
      </c>
      <c r="H127" s="22"/>
      <c r="I127" s="37" t="s">
        <v>462</v>
      </c>
    </row>
    <row r="128" spans="1:9" ht="16.5" thickBot="1" x14ac:dyDescent="0.3">
      <c r="A128" s="19" t="s">
        <v>144</v>
      </c>
      <c r="B128" s="19" t="s">
        <v>430</v>
      </c>
      <c r="C128" s="23" t="s">
        <v>444</v>
      </c>
      <c r="D128" s="29">
        <v>8500000</v>
      </c>
      <c r="E128" s="21">
        <v>0</v>
      </c>
      <c r="F128" s="24">
        <v>45632</v>
      </c>
      <c r="G128" s="24">
        <v>45657</v>
      </c>
      <c r="H128" s="22"/>
      <c r="I128" s="37" t="s">
        <v>461</v>
      </c>
    </row>
    <row r="129" spans="1:9" ht="16.5" thickBot="1" x14ac:dyDescent="0.3">
      <c r="A129" s="19" t="s">
        <v>144</v>
      </c>
      <c r="B129" s="19" t="s">
        <v>431</v>
      </c>
      <c r="C129" s="23" t="s">
        <v>445</v>
      </c>
      <c r="D129" s="29">
        <v>15500000</v>
      </c>
      <c r="E129" s="21">
        <v>0</v>
      </c>
      <c r="F129" s="24">
        <v>45631</v>
      </c>
      <c r="G129" s="24">
        <v>45657</v>
      </c>
      <c r="H129" s="22"/>
      <c r="I129" s="37" t="s">
        <v>460</v>
      </c>
    </row>
    <row r="130" spans="1:9" ht="16.5" thickBot="1" x14ac:dyDescent="0.3">
      <c r="A130" s="19" t="s">
        <v>355</v>
      </c>
      <c r="B130" s="19" t="s">
        <v>432</v>
      </c>
      <c r="C130" s="23" t="s">
        <v>446</v>
      </c>
      <c r="D130" s="29">
        <v>7326000000</v>
      </c>
      <c r="E130" s="21">
        <v>0</v>
      </c>
      <c r="F130" s="24">
        <v>45637</v>
      </c>
      <c r="G130" s="24">
        <v>46002</v>
      </c>
      <c r="H130" s="22"/>
      <c r="I130" s="37" t="s">
        <v>459</v>
      </c>
    </row>
    <row r="131" spans="1:9" ht="16.5" thickBot="1" x14ac:dyDescent="0.3">
      <c r="A131" s="19" t="s">
        <v>146</v>
      </c>
      <c r="B131" s="19" t="s">
        <v>433</v>
      </c>
      <c r="C131" s="23" t="s">
        <v>447</v>
      </c>
      <c r="D131" s="29">
        <v>1127451</v>
      </c>
      <c r="E131" s="21">
        <v>0</v>
      </c>
      <c r="F131" s="24">
        <v>45614</v>
      </c>
      <c r="G131" s="24">
        <v>45646</v>
      </c>
      <c r="H131" s="22"/>
      <c r="I131" s="37" t="s">
        <v>458</v>
      </c>
    </row>
    <row r="132" spans="1:9" ht="16.5" thickBot="1" x14ac:dyDescent="0.3">
      <c r="A132" s="19" t="s">
        <v>146</v>
      </c>
      <c r="B132" s="19" t="s">
        <v>434</v>
      </c>
      <c r="C132" s="23" t="s">
        <v>447</v>
      </c>
      <c r="D132" s="29">
        <v>13795122</v>
      </c>
      <c r="E132" s="21">
        <v>0</v>
      </c>
      <c r="F132" s="24">
        <v>45614</v>
      </c>
      <c r="G132" s="24">
        <v>45630</v>
      </c>
      <c r="H132" s="22"/>
      <c r="I132" s="37" t="s">
        <v>457</v>
      </c>
    </row>
    <row r="133" spans="1:9" ht="16.5" thickBot="1" x14ac:dyDescent="0.3">
      <c r="A133" s="19" t="s">
        <v>146</v>
      </c>
      <c r="B133" s="19" t="s">
        <v>435</v>
      </c>
      <c r="C133" s="23" t="s">
        <v>447</v>
      </c>
      <c r="D133" s="29">
        <v>755650</v>
      </c>
      <c r="E133" s="21">
        <v>0</v>
      </c>
      <c r="F133" s="24">
        <v>45614</v>
      </c>
      <c r="G133" s="24">
        <v>45630</v>
      </c>
      <c r="H133" s="22"/>
      <c r="I133" s="37" t="s">
        <v>456</v>
      </c>
    </row>
    <row r="134" spans="1:9" ht="16.5" thickBot="1" x14ac:dyDescent="0.3">
      <c r="A134" s="19" t="s">
        <v>146</v>
      </c>
      <c r="B134" s="19" t="s">
        <v>436</v>
      </c>
      <c r="C134" s="23" t="s">
        <v>447</v>
      </c>
      <c r="D134" s="29">
        <v>1610000</v>
      </c>
      <c r="E134" s="21">
        <v>0</v>
      </c>
      <c r="F134" s="24">
        <v>45614</v>
      </c>
      <c r="G134" s="24">
        <v>45630</v>
      </c>
      <c r="H134" s="22"/>
      <c r="I134" s="37" t="s">
        <v>455</v>
      </c>
    </row>
    <row r="135" spans="1:9" ht="16.5" thickBot="1" x14ac:dyDescent="0.3">
      <c r="A135" s="19" t="s">
        <v>355</v>
      </c>
      <c r="B135" s="19" t="s">
        <v>437</v>
      </c>
      <c r="C135" s="23" t="s">
        <v>448</v>
      </c>
      <c r="D135" s="29">
        <v>4410731588</v>
      </c>
      <c r="E135" s="21">
        <v>0</v>
      </c>
      <c r="F135" s="24">
        <v>45639</v>
      </c>
      <c r="G135" s="24">
        <v>46186</v>
      </c>
      <c r="H135" s="22"/>
      <c r="I135" s="37" t="s">
        <v>454</v>
      </c>
    </row>
    <row r="136" spans="1:9" ht="16.5" thickBot="1" x14ac:dyDescent="0.3">
      <c r="A136" s="19" t="s">
        <v>144</v>
      </c>
      <c r="B136" s="19" t="s">
        <v>438</v>
      </c>
      <c r="C136" s="23" t="s">
        <v>449</v>
      </c>
      <c r="D136" s="29">
        <v>129723930</v>
      </c>
      <c r="E136" s="21">
        <v>0</v>
      </c>
      <c r="F136" s="24">
        <v>45638</v>
      </c>
      <c r="G136" s="24">
        <v>45657</v>
      </c>
      <c r="H136" s="22"/>
      <c r="I136" s="37" t="s">
        <v>453</v>
      </c>
    </row>
    <row r="137" spans="1:9" ht="16.5" thickBot="1" x14ac:dyDescent="0.3">
      <c r="A137" s="19" t="s">
        <v>146</v>
      </c>
      <c r="B137" s="30" t="s">
        <v>466</v>
      </c>
      <c r="C137" s="23" t="s">
        <v>465</v>
      </c>
      <c r="D137" s="29">
        <v>99097594</v>
      </c>
      <c r="E137" s="21">
        <v>0</v>
      </c>
      <c r="F137" s="24">
        <v>45638</v>
      </c>
      <c r="G137" s="24">
        <v>45684</v>
      </c>
      <c r="H137" s="22"/>
      <c r="I137" s="37" t="s">
        <v>467</v>
      </c>
    </row>
    <row r="138" spans="1:9" ht="16.5" thickBot="1" x14ac:dyDescent="0.3">
      <c r="A138" s="19" t="s">
        <v>146</v>
      </c>
      <c r="B138" s="30" t="s">
        <v>468</v>
      </c>
      <c r="C138" s="23" t="s">
        <v>465</v>
      </c>
      <c r="D138" s="29">
        <v>97277870.859999999</v>
      </c>
      <c r="E138" s="21">
        <v>0</v>
      </c>
      <c r="F138" s="24">
        <v>45638</v>
      </c>
      <c r="G138" s="24">
        <v>45684</v>
      </c>
      <c r="H138" s="22"/>
      <c r="I138" s="37" t="s">
        <v>469</v>
      </c>
    </row>
    <row r="139" spans="1:9" ht="16.5" thickBot="1" x14ac:dyDescent="0.3">
      <c r="A139" s="19" t="s">
        <v>146</v>
      </c>
      <c r="B139" s="30" t="s">
        <v>470</v>
      </c>
      <c r="C139" s="23" t="s">
        <v>471</v>
      </c>
      <c r="D139" s="29">
        <v>33367600</v>
      </c>
      <c r="E139" s="21">
        <v>0</v>
      </c>
      <c r="F139" s="24">
        <v>45644</v>
      </c>
      <c r="G139" s="24">
        <v>45684</v>
      </c>
      <c r="H139" s="22"/>
      <c r="I139" s="37" t="s">
        <v>472</v>
      </c>
    </row>
    <row r="140" spans="1:9" ht="16.5" thickBot="1" x14ac:dyDescent="0.3">
      <c r="A140" s="19" t="s">
        <v>144</v>
      </c>
      <c r="B140" s="19" t="s">
        <v>439</v>
      </c>
      <c r="C140" s="23" t="s">
        <v>451</v>
      </c>
      <c r="D140" s="29">
        <v>36370780</v>
      </c>
      <c r="E140" s="21">
        <v>0</v>
      </c>
      <c r="F140" s="24">
        <v>45649</v>
      </c>
      <c r="G140" s="24">
        <v>45838</v>
      </c>
      <c r="H140" s="22"/>
      <c r="I140" s="37" t="s">
        <v>464</v>
      </c>
    </row>
    <row r="141" spans="1:9" ht="16.5" thickBot="1" x14ac:dyDescent="0.3">
      <c r="A141" s="19" t="s">
        <v>144</v>
      </c>
      <c r="B141" s="19" t="s">
        <v>440</v>
      </c>
      <c r="C141" s="23" t="s">
        <v>452</v>
      </c>
      <c r="D141" s="29">
        <v>6000000</v>
      </c>
      <c r="E141" s="21">
        <v>0</v>
      </c>
      <c r="F141" s="24">
        <v>45646</v>
      </c>
      <c r="G141" s="24">
        <v>45808</v>
      </c>
      <c r="H141" s="22"/>
      <c r="I141" s="37" t="s">
        <v>463</v>
      </c>
    </row>
    <row r="142" spans="1:9" ht="16.5" thickBot="1" x14ac:dyDescent="0.3">
      <c r="A142" s="19" t="s">
        <v>144</v>
      </c>
      <c r="B142" s="19" t="s">
        <v>441</v>
      </c>
      <c r="C142" s="23" t="s">
        <v>452</v>
      </c>
      <c r="D142" s="29">
        <v>340312887</v>
      </c>
      <c r="E142" s="21">
        <v>0</v>
      </c>
      <c r="F142" s="24">
        <v>45653</v>
      </c>
      <c r="G142" s="24">
        <v>46150</v>
      </c>
      <c r="H142" s="22"/>
      <c r="I142" s="37" t="s">
        <v>453</v>
      </c>
    </row>
    <row r="143" spans="1:9" ht="16.5" thickBot="1" x14ac:dyDescent="0.3">
      <c r="A143" s="19" t="s">
        <v>259</v>
      </c>
      <c r="B143" s="19" t="s">
        <v>442</v>
      </c>
      <c r="C143" s="23" t="s">
        <v>450</v>
      </c>
      <c r="D143" s="29">
        <v>102677000000</v>
      </c>
      <c r="E143" s="21">
        <v>0</v>
      </c>
      <c r="F143" s="24">
        <v>45653</v>
      </c>
      <c r="G143" s="24">
        <v>46747</v>
      </c>
      <c r="H143" s="22"/>
      <c r="I143" s="37"/>
    </row>
    <row r="144" spans="1:9" ht="16.5" thickBot="1" x14ac:dyDescent="0.3">
      <c r="A144" s="19" t="s">
        <v>144</v>
      </c>
      <c r="B144" s="36" t="s">
        <v>474</v>
      </c>
      <c r="C144" s="23" t="s">
        <v>540</v>
      </c>
      <c r="D144" s="29">
        <v>144000000</v>
      </c>
      <c r="E144" s="21">
        <v>0</v>
      </c>
      <c r="F144" s="24">
        <v>45664</v>
      </c>
      <c r="G144" s="24">
        <v>46022</v>
      </c>
      <c r="H144" s="22"/>
      <c r="I144" s="37" t="s">
        <v>606</v>
      </c>
    </row>
    <row r="145" spans="1:9" ht="16.5" thickBot="1" x14ac:dyDescent="0.3">
      <c r="A145" s="19" t="s">
        <v>144</v>
      </c>
      <c r="B145" s="36" t="s">
        <v>475</v>
      </c>
      <c r="C145" s="23" t="s">
        <v>541</v>
      </c>
      <c r="D145" s="29">
        <v>157080000</v>
      </c>
      <c r="E145" s="21">
        <v>0</v>
      </c>
      <c r="F145" s="24">
        <v>45660</v>
      </c>
      <c r="G145" s="24">
        <v>46022</v>
      </c>
      <c r="H145" s="22"/>
      <c r="I145" s="37" t="s">
        <v>607</v>
      </c>
    </row>
    <row r="146" spans="1:9" ht="16.5" thickBot="1" x14ac:dyDescent="0.3">
      <c r="A146" s="19" t="s">
        <v>144</v>
      </c>
      <c r="B146" s="36" t="s">
        <v>476</v>
      </c>
      <c r="C146" s="23" t="s">
        <v>542</v>
      </c>
      <c r="D146" s="29">
        <v>198000000</v>
      </c>
      <c r="E146" s="21">
        <v>0</v>
      </c>
      <c r="F146" s="24">
        <v>45660</v>
      </c>
      <c r="G146" s="24">
        <v>46022</v>
      </c>
      <c r="H146" s="22"/>
      <c r="I146" s="37" t="s">
        <v>608</v>
      </c>
    </row>
    <row r="147" spans="1:9" ht="16.5" thickBot="1" x14ac:dyDescent="0.3">
      <c r="A147" s="19" t="s">
        <v>144</v>
      </c>
      <c r="B147" s="36" t="s">
        <v>477</v>
      </c>
      <c r="C147" s="23" t="s">
        <v>543</v>
      </c>
      <c r="D147" s="29">
        <v>192000000</v>
      </c>
      <c r="E147" s="21">
        <v>0</v>
      </c>
      <c r="F147" s="24">
        <v>45660</v>
      </c>
      <c r="G147" s="24">
        <v>46022</v>
      </c>
      <c r="H147" s="22"/>
      <c r="I147" s="37" t="s">
        <v>609</v>
      </c>
    </row>
    <row r="148" spans="1:9" ht="16.5" thickBot="1" x14ac:dyDescent="0.3">
      <c r="A148" s="19" t="s">
        <v>144</v>
      </c>
      <c r="B148" s="36" t="s">
        <v>478</v>
      </c>
      <c r="C148" s="23" t="s">
        <v>544</v>
      </c>
      <c r="D148" s="29">
        <v>235620000</v>
      </c>
      <c r="E148" s="21">
        <v>0</v>
      </c>
      <c r="F148" s="24">
        <v>45665</v>
      </c>
      <c r="G148" s="24">
        <v>46022</v>
      </c>
      <c r="H148" s="22"/>
      <c r="I148" s="37" t="s">
        <v>610</v>
      </c>
    </row>
    <row r="149" spans="1:9" ht="16.5" thickBot="1" x14ac:dyDescent="0.3">
      <c r="A149" s="19" t="s">
        <v>144</v>
      </c>
      <c r="B149" s="36" t="s">
        <v>479</v>
      </c>
      <c r="C149" s="23" t="s">
        <v>545</v>
      </c>
      <c r="D149" s="29">
        <v>82680000</v>
      </c>
      <c r="E149" s="21">
        <v>0</v>
      </c>
      <c r="F149" s="24">
        <v>45660</v>
      </c>
      <c r="G149" s="24">
        <v>46022</v>
      </c>
      <c r="H149" s="22"/>
      <c r="I149" s="37" t="s">
        <v>611</v>
      </c>
    </row>
    <row r="150" spans="1:9" ht="16.5" thickBot="1" x14ac:dyDescent="0.3">
      <c r="A150" s="19" t="s">
        <v>144</v>
      </c>
      <c r="B150" s="36" t="s">
        <v>480</v>
      </c>
      <c r="C150" s="23" t="s">
        <v>546</v>
      </c>
      <c r="D150" s="29">
        <v>190800000</v>
      </c>
      <c r="E150" s="21">
        <v>0</v>
      </c>
      <c r="F150" s="24">
        <v>45664</v>
      </c>
      <c r="G150" s="24">
        <v>46022</v>
      </c>
      <c r="H150" s="22"/>
      <c r="I150" s="37" t="s">
        <v>612</v>
      </c>
    </row>
    <row r="151" spans="1:9" ht="16.5" thickBot="1" x14ac:dyDescent="0.3">
      <c r="A151" s="19" t="s">
        <v>144</v>
      </c>
      <c r="B151" s="36" t="s">
        <v>481</v>
      </c>
      <c r="C151" s="23" t="s">
        <v>547</v>
      </c>
      <c r="D151" s="29">
        <v>190800000</v>
      </c>
      <c r="E151" s="21">
        <v>0</v>
      </c>
      <c r="F151" s="24">
        <v>45664</v>
      </c>
      <c r="G151" s="24">
        <v>46022</v>
      </c>
      <c r="H151" s="22"/>
      <c r="I151" s="37" t="s">
        <v>613</v>
      </c>
    </row>
    <row r="152" spans="1:9" ht="16.5" thickBot="1" x14ac:dyDescent="0.3">
      <c r="A152" s="19" t="s">
        <v>144</v>
      </c>
      <c r="B152" s="36" t="s">
        <v>482</v>
      </c>
      <c r="C152" s="23" t="s">
        <v>548</v>
      </c>
      <c r="D152" s="29">
        <v>249757200</v>
      </c>
      <c r="E152" s="21">
        <v>0</v>
      </c>
      <c r="F152" s="24">
        <v>45664</v>
      </c>
      <c r="G152" s="24">
        <v>46022</v>
      </c>
      <c r="H152" s="22"/>
      <c r="I152" s="37" t="s">
        <v>614</v>
      </c>
    </row>
    <row r="153" spans="1:9" ht="16.5" thickBot="1" x14ac:dyDescent="0.3">
      <c r="A153" s="19" t="s">
        <v>144</v>
      </c>
      <c r="B153" s="36" t="s">
        <v>483</v>
      </c>
      <c r="C153" s="23" t="s">
        <v>549</v>
      </c>
      <c r="D153" s="29">
        <v>152640000</v>
      </c>
      <c r="E153" s="21">
        <v>0</v>
      </c>
      <c r="F153" s="24">
        <v>45665</v>
      </c>
      <c r="G153" s="24">
        <v>46022</v>
      </c>
      <c r="H153" s="22"/>
      <c r="I153" s="37" t="s">
        <v>615</v>
      </c>
    </row>
    <row r="154" spans="1:9" ht="16.5" thickBot="1" x14ac:dyDescent="0.3">
      <c r="A154" s="19" t="s">
        <v>144</v>
      </c>
      <c r="B154" s="36" t="s">
        <v>484</v>
      </c>
      <c r="C154" s="23" t="s">
        <v>550</v>
      </c>
      <c r="D154" s="29">
        <v>12757200</v>
      </c>
      <c r="E154" s="21">
        <v>0</v>
      </c>
      <c r="F154" s="24">
        <v>45670</v>
      </c>
      <c r="G154" s="24">
        <v>46022</v>
      </c>
      <c r="H154" s="22"/>
      <c r="I154" s="37" t="s">
        <v>616</v>
      </c>
    </row>
    <row r="155" spans="1:9" ht="16.5" thickBot="1" x14ac:dyDescent="0.3">
      <c r="A155" s="19" t="s">
        <v>144</v>
      </c>
      <c r="B155" s="36" t="s">
        <v>485</v>
      </c>
      <c r="C155" s="23" t="s">
        <v>551</v>
      </c>
      <c r="D155" s="29">
        <v>108120000</v>
      </c>
      <c r="E155" s="21">
        <v>0</v>
      </c>
      <c r="F155" s="24">
        <v>45665</v>
      </c>
      <c r="G155" s="24">
        <v>46022</v>
      </c>
      <c r="H155" s="22"/>
      <c r="I155" s="37" t="s">
        <v>617</v>
      </c>
    </row>
    <row r="156" spans="1:9" ht="16.5" thickBot="1" x14ac:dyDescent="0.3">
      <c r="A156" s="19" t="s">
        <v>144</v>
      </c>
      <c r="B156" s="36" t="s">
        <v>486</v>
      </c>
      <c r="C156" s="23" t="s">
        <v>552</v>
      </c>
      <c r="D156" s="29">
        <v>142000000</v>
      </c>
      <c r="E156" s="21">
        <v>0</v>
      </c>
      <c r="F156" s="24">
        <v>45666</v>
      </c>
      <c r="G156" s="24">
        <v>46022</v>
      </c>
      <c r="H156" s="22"/>
      <c r="I156" s="37" t="s">
        <v>618</v>
      </c>
    </row>
    <row r="157" spans="1:9" ht="16.5" thickBot="1" x14ac:dyDescent="0.3">
      <c r="A157" s="19" t="s">
        <v>144</v>
      </c>
      <c r="B157" s="36" t="s">
        <v>487</v>
      </c>
      <c r="C157" s="23" t="s">
        <v>553</v>
      </c>
      <c r="D157" s="29">
        <v>94666667</v>
      </c>
      <c r="E157" s="21">
        <v>0</v>
      </c>
      <c r="F157" s="24">
        <v>45666</v>
      </c>
      <c r="G157" s="24">
        <v>46022</v>
      </c>
      <c r="H157" s="22"/>
      <c r="I157" s="37" t="s">
        <v>619</v>
      </c>
    </row>
    <row r="158" spans="1:9" ht="16.5" thickBot="1" x14ac:dyDescent="0.3">
      <c r="A158" s="19" t="s">
        <v>144</v>
      </c>
      <c r="B158" s="36" t="s">
        <v>488</v>
      </c>
      <c r="C158" s="23" t="s">
        <v>554</v>
      </c>
      <c r="D158" s="29">
        <v>130166667</v>
      </c>
      <c r="E158" s="21">
        <v>0</v>
      </c>
      <c r="F158" s="24">
        <v>45666</v>
      </c>
      <c r="G158" s="24">
        <v>46022</v>
      </c>
      <c r="H158" s="22"/>
      <c r="I158" s="37" t="s">
        <v>620</v>
      </c>
    </row>
    <row r="159" spans="1:9" ht="16.5" thickBot="1" x14ac:dyDescent="0.3">
      <c r="A159" s="19" t="s">
        <v>144</v>
      </c>
      <c r="B159" s="36" t="s">
        <v>489</v>
      </c>
      <c r="C159" s="23" t="s">
        <v>555</v>
      </c>
      <c r="D159" s="29">
        <v>150000000</v>
      </c>
      <c r="E159" s="21">
        <v>0</v>
      </c>
      <c r="F159" s="24">
        <v>45666</v>
      </c>
      <c r="G159" s="24">
        <v>46022</v>
      </c>
      <c r="H159" s="22"/>
      <c r="I159" s="37" t="s">
        <v>621</v>
      </c>
    </row>
    <row r="160" spans="1:9" ht="16.5" thickBot="1" x14ac:dyDescent="0.3">
      <c r="A160" s="19" t="s">
        <v>144</v>
      </c>
      <c r="B160" s="36" t="s">
        <v>490</v>
      </c>
      <c r="C160" s="23" t="s">
        <v>556</v>
      </c>
      <c r="D160" s="29">
        <v>192000000</v>
      </c>
      <c r="E160" s="21">
        <v>0</v>
      </c>
      <c r="F160" s="24">
        <v>45667</v>
      </c>
      <c r="G160" s="24">
        <v>46022</v>
      </c>
      <c r="H160" s="22"/>
      <c r="I160" s="37" t="s">
        <v>622</v>
      </c>
    </row>
    <row r="161" spans="1:10" ht="16.5" thickBot="1" x14ac:dyDescent="0.3">
      <c r="A161" s="19" t="s">
        <v>144</v>
      </c>
      <c r="B161" s="36" t="s">
        <v>491</v>
      </c>
      <c r="C161" s="23" t="s">
        <v>557</v>
      </c>
      <c r="D161" s="29">
        <v>106618333</v>
      </c>
      <c r="E161" s="21">
        <v>0</v>
      </c>
      <c r="F161" s="24">
        <v>45667</v>
      </c>
      <c r="G161" s="24">
        <v>46022</v>
      </c>
      <c r="H161" s="22"/>
      <c r="I161" s="37" t="s">
        <v>623</v>
      </c>
    </row>
    <row r="162" spans="1:10" ht="16.5" thickBot="1" x14ac:dyDescent="0.3">
      <c r="A162" s="19" t="s">
        <v>144</v>
      </c>
      <c r="B162" s="36" t="s">
        <v>492</v>
      </c>
      <c r="C162" s="23" t="s">
        <v>558</v>
      </c>
      <c r="D162" s="29">
        <v>111539200</v>
      </c>
      <c r="E162" s="21">
        <v>0</v>
      </c>
      <c r="F162" s="24">
        <v>45667</v>
      </c>
      <c r="G162" s="24">
        <v>46022</v>
      </c>
      <c r="H162" s="22"/>
      <c r="I162" s="37" t="s">
        <v>624</v>
      </c>
      <c r="J162" s="25"/>
    </row>
    <row r="163" spans="1:10" ht="16.5" thickBot="1" x14ac:dyDescent="0.3">
      <c r="A163" s="19" t="s">
        <v>144</v>
      </c>
      <c r="B163" s="36" t="s">
        <v>493</v>
      </c>
      <c r="C163" s="23" t="s">
        <v>559</v>
      </c>
      <c r="D163" s="29">
        <v>106500000</v>
      </c>
      <c r="E163" s="21">
        <v>0</v>
      </c>
      <c r="F163" s="24">
        <v>45667</v>
      </c>
      <c r="G163" s="24">
        <v>46022</v>
      </c>
      <c r="H163" s="22"/>
      <c r="I163" s="37" t="s">
        <v>625</v>
      </c>
      <c r="J163" s="25"/>
    </row>
    <row r="164" spans="1:10" ht="16.5" thickBot="1" x14ac:dyDescent="0.3">
      <c r="A164" s="19" t="s">
        <v>144</v>
      </c>
      <c r="B164" s="36" t="s">
        <v>494</v>
      </c>
      <c r="C164" s="23" t="s">
        <v>560</v>
      </c>
      <c r="D164" s="29">
        <v>152640000</v>
      </c>
      <c r="E164" s="21">
        <v>0</v>
      </c>
      <c r="F164" s="24">
        <v>45667</v>
      </c>
      <c r="G164" s="24">
        <v>46022</v>
      </c>
      <c r="H164" s="22"/>
      <c r="I164" s="37" t="s">
        <v>626</v>
      </c>
      <c r="J164" s="25"/>
    </row>
    <row r="165" spans="1:10" ht="16.5" thickBot="1" x14ac:dyDescent="0.3">
      <c r="A165" s="19" t="s">
        <v>144</v>
      </c>
      <c r="B165" s="36" t="s">
        <v>495</v>
      </c>
      <c r="C165" s="23" t="s">
        <v>561</v>
      </c>
      <c r="D165" s="29">
        <v>227052000</v>
      </c>
      <c r="E165" s="21">
        <v>0</v>
      </c>
      <c r="F165" s="24">
        <v>45670</v>
      </c>
      <c r="G165" s="24">
        <v>46022</v>
      </c>
      <c r="H165" s="22"/>
      <c r="I165" s="37" t="s">
        <v>627</v>
      </c>
      <c r="J165" s="25"/>
    </row>
    <row r="166" spans="1:10" ht="16.5" thickBot="1" x14ac:dyDescent="0.3">
      <c r="A166" s="19" t="s">
        <v>144</v>
      </c>
      <c r="B166" s="36" t="s">
        <v>496</v>
      </c>
      <c r="C166" s="23" t="s">
        <v>562</v>
      </c>
      <c r="D166" s="29">
        <v>139600000</v>
      </c>
      <c r="E166" s="21">
        <v>0</v>
      </c>
      <c r="F166" s="24">
        <v>45670</v>
      </c>
      <c r="G166" s="24">
        <v>46022</v>
      </c>
      <c r="H166" s="22"/>
      <c r="I166" s="37" t="s">
        <v>628</v>
      </c>
      <c r="J166" s="25"/>
    </row>
    <row r="167" spans="1:10" ht="16.5" thickBot="1" x14ac:dyDescent="0.3">
      <c r="A167" s="19" t="s">
        <v>144</v>
      </c>
      <c r="B167" s="36" t="s">
        <v>497</v>
      </c>
      <c r="C167" s="23" t="s">
        <v>563</v>
      </c>
      <c r="D167" s="29">
        <v>124250000</v>
      </c>
      <c r="E167" s="21">
        <v>0</v>
      </c>
      <c r="F167" s="24">
        <v>45671</v>
      </c>
      <c r="G167" s="24">
        <v>46022</v>
      </c>
      <c r="H167" s="22"/>
      <c r="I167" s="37" t="s">
        <v>629</v>
      </c>
      <c r="J167" s="25"/>
    </row>
    <row r="168" spans="1:10" ht="16.5" thickBot="1" x14ac:dyDescent="0.3">
      <c r="A168" s="19" t="s">
        <v>144</v>
      </c>
      <c r="B168" s="36" t="s">
        <v>498</v>
      </c>
      <c r="C168" s="23" t="s">
        <v>564</v>
      </c>
      <c r="D168" s="29">
        <v>177500000</v>
      </c>
      <c r="E168" s="21">
        <v>0</v>
      </c>
      <c r="F168" s="24">
        <v>45670</v>
      </c>
      <c r="G168" s="24">
        <v>46022</v>
      </c>
      <c r="H168" s="22"/>
      <c r="I168" s="37" t="s">
        <v>630</v>
      </c>
      <c r="J168" s="25"/>
    </row>
    <row r="169" spans="1:10" ht="16.5" thickBot="1" x14ac:dyDescent="0.3">
      <c r="A169" s="19" t="s">
        <v>144</v>
      </c>
      <c r="B169" s="36" t="s">
        <v>499</v>
      </c>
      <c r="C169" s="23" t="s">
        <v>565</v>
      </c>
      <c r="D169" s="29">
        <v>106500000</v>
      </c>
      <c r="E169" s="21">
        <v>0</v>
      </c>
      <c r="F169" s="24">
        <v>45672</v>
      </c>
      <c r="G169" s="24">
        <v>46022</v>
      </c>
      <c r="H169" s="22"/>
      <c r="I169" s="37" t="s">
        <v>631</v>
      </c>
      <c r="J169" s="25"/>
    </row>
    <row r="170" spans="1:10" ht="16.5" thickBot="1" x14ac:dyDescent="0.3">
      <c r="A170" s="19" t="s">
        <v>144</v>
      </c>
      <c r="B170" s="36" t="s">
        <v>500</v>
      </c>
      <c r="C170" s="23" t="s">
        <v>566</v>
      </c>
      <c r="D170" s="29">
        <v>139600000</v>
      </c>
      <c r="E170" s="21">
        <v>0</v>
      </c>
      <c r="F170" s="24">
        <v>45671</v>
      </c>
      <c r="G170" s="24">
        <v>46022</v>
      </c>
      <c r="H170" s="22"/>
      <c r="I170" s="37" t="s">
        <v>632</v>
      </c>
      <c r="J170" s="25"/>
    </row>
    <row r="171" spans="1:10" ht="16.5" thickBot="1" x14ac:dyDescent="0.3">
      <c r="A171" s="19" t="s">
        <v>144</v>
      </c>
      <c r="B171" s="36" t="s">
        <v>501</v>
      </c>
      <c r="C171" s="23" t="s">
        <v>567</v>
      </c>
      <c r="D171" s="29">
        <v>108000000</v>
      </c>
      <c r="E171" s="21">
        <v>0</v>
      </c>
      <c r="F171" s="24">
        <v>45671</v>
      </c>
      <c r="G171" s="24">
        <v>46022</v>
      </c>
      <c r="H171" s="22"/>
      <c r="I171" s="37" t="s">
        <v>633</v>
      </c>
      <c r="J171" s="25"/>
    </row>
    <row r="172" spans="1:10" ht="16.5" thickBot="1" x14ac:dyDescent="0.3">
      <c r="A172" s="19" t="s">
        <v>144</v>
      </c>
      <c r="B172" s="36" t="s">
        <v>502</v>
      </c>
      <c r="C172" s="23" t="s">
        <v>568</v>
      </c>
      <c r="D172" s="29">
        <v>65083333</v>
      </c>
      <c r="E172" s="21">
        <v>0</v>
      </c>
      <c r="F172" s="24">
        <v>45672</v>
      </c>
      <c r="G172" s="24">
        <v>46022</v>
      </c>
      <c r="H172" s="22"/>
      <c r="I172" s="37" t="s">
        <v>634</v>
      </c>
      <c r="J172" s="25"/>
    </row>
    <row r="173" spans="1:10" ht="16.5" thickBot="1" x14ac:dyDescent="0.3">
      <c r="A173" s="19" t="s">
        <v>144</v>
      </c>
      <c r="B173" s="36" t="s">
        <v>503</v>
      </c>
      <c r="C173" s="23" t="s">
        <v>569</v>
      </c>
      <c r="D173" s="29">
        <v>114000000</v>
      </c>
      <c r="E173" s="21">
        <v>0</v>
      </c>
      <c r="F173" s="24">
        <v>45672</v>
      </c>
      <c r="G173" s="24">
        <v>46022</v>
      </c>
      <c r="H173" s="22"/>
      <c r="I173" s="37" t="s">
        <v>635</v>
      </c>
      <c r="J173" s="25"/>
    </row>
    <row r="174" spans="1:10" ht="16.5" thickBot="1" x14ac:dyDescent="0.3">
      <c r="A174" s="19" t="s">
        <v>144</v>
      </c>
      <c r="B174" s="36" t="s">
        <v>504</v>
      </c>
      <c r="C174" s="23" t="s">
        <v>570</v>
      </c>
      <c r="D174" s="29">
        <v>186603927</v>
      </c>
      <c r="E174" s="21">
        <v>0</v>
      </c>
      <c r="F174" s="24">
        <v>45672</v>
      </c>
      <c r="G174" s="24">
        <v>46022</v>
      </c>
      <c r="H174" s="22"/>
      <c r="I174" s="37" t="s">
        <v>636</v>
      </c>
      <c r="J174" s="25"/>
    </row>
    <row r="175" spans="1:10" ht="16.5" thickBot="1" x14ac:dyDescent="0.3">
      <c r="A175" s="19" t="s">
        <v>144</v>
      </c>
      <c r="B175" s="36" t="s">
        <v>505</v>
      </c>
      <c r="C175" s="23" t="s">
        <v>571</v>
      </c>
      <c r="D175" s="29">
        <v>105000000</v>
      </c>
      <c r="E175" s="21">
        <v>0</v>
      </c>
      <c r="F175" s="24">
        <v>45674</v>
      </c>
      <c r="G175" s="24">
        <v>45977</v>
      </c>
      <c r="H175" s="22"/>
      <c r="I175" s="37" t="s">
        <v>637</v>
      </c>
      <c r="J175" s="25"/>
    </row>
    <row r="176" spans="1:10" ht="16.5" thickBot="1" x14ac:dyDescent="0.3">
      <c r="A176" s="19" t="s">
        <v>144</v>
      </c>
      <c r="B176" s="36" t="s">
        <v>506</v>
      </c>
      <c r="C176" s="23" t="s">
        <v>572</v>
      </c>
      <c r="D176" s="29">
        <v>108166667</v>
      </c>
      <c r="E176" s="21">
        <v>0</v>
      </c>
      <c r="F176" s="24">
        <v>45673</v>
      </c>
      <c r="G176" s="24">
        <v>46022</v>
      </c>
      <c r="H176" s="22"/>
      <c r="I176" s="37" t="s">
        <v>638</v>
      </c>
      <c r="J176" s="25"/>
    </row>
    <row r="177" spans="1:10" ht="16.5" thickBot="1" x14ac:dyDescent="0.3">
      <c r="A177" s="19" t="s">
        <v>144</v>
      </c>
      <c r="B177" s="36" t="s">
        <v>507</v>
      </c>
      <c r="C177" s="23" t="s">
        <v>573</v>
      </c>
      <c r="D177" s="29">
        <v>240738190</v>
      </c>
      <c r="E177" s="21">
        <v>0</v>
      </c>
      <c r="F177" s="24">
        <v>45673</v>
      </c>
      <c r="G177" s="24">
        <v>46022</v>
      </c>
      <c r="H177" s="22"/>
      <c r="I177" s="37" t="s">
        <v>639</v>
      </c>
      <c r="J177" s="25"/>
    </row>
    <row r="178" spans="1:10" ht="16.5" thickBot="1" x14ac:dyDescent="0.3">
      <c r="A178" s="19" t="s">
        <v>144</v>
      </c>
      <c r="B178" s="36" t="s">
        <v>508</v>
      </c>
      <c r="C178" s="23" t="s">
        <v>574</v>
      </c>
      <c r="D178" s="29">
        <v>55890000</v>
      </c>
      <c r="E178" s="21">
        <v>0</v>
      </c>
      <c r="F178" s="24">
        <v>45674</v>
      </c>
      <c r="G178" s="24">
        <v>46022</v>
      </c>
      <c r="H178" s="22"/>
      <c r="I178" s="37" t="s">
        <v>640</v>
      </c>
      <c r="J178" s="25"/>
    </row>
    <row r="179" spans="1:10" ht="16.5" thickBot="1" x14ac:dyDescent="0.3">
      <c r="A179" s="19" t="s">
        <v>144</v>
      </c>
      <c r="B179" s="36" t="s">
        <v>509</v>
      </c>
      <c r="C179" s="23" t="s">
        <v>575</v>
      </c>
      <c r="D179" s="29">
        <v>218960000</v>
      </c>
      <c r="E179" s="21">
        <v>0</v>
      </c>
      <c r="F179" s="24">
        <v>45674</v>
      </c>
      <c r="G179" s="24">
        <v>46022</v>
      </c>
      <c r="H179" s="22"/>
      <c r="I179" s="37" t="s">
        <v>641</v>
      </c>
      <c r="J179" s="25"/>
    </row>
    <row r="180" spans="1:10" ht="16.5" thickBot="1" x14ac:dyDescent="0.3">
      <c r="A180" s="19" t="s">
        <v>144</v>
      </c>
      <c r="B180" s="36" t="s">
        <v>510</v>
      </c>
      <c r="C180" s="23" t="s">
        <v>576</v>
      </c>
      <c r="D180" s="29">
        <v>138000000</v>
      </c>
      <c r="E180" s="21">
        <v>0</v>
      </c>
      <c r="F180" s="24">
        <v>45674</v>
      </c>
      <c r="G180" s="24">
        <v>46022</v>
      </c>
      <c r="H180" s="22"/>
      <c r="I180" s="37" t="s">
        <v>642</v>
      </c>
      <c r="J180" s="25"/>
    </row>
    <row r="181" spans="1:10" ht="16.5" thickBot="1" x14ac:dyDescent="0.3">
      <c r="A181" s="19" t="s">
        <v>144</v>
      </c>
      <c r="B181" s="36" t="s">
        <v>511</v>
      </c>
      <c r="C181" s="23" t="s">
        <v>577</v>
      </c>
      <c r="D181" s="29">
        <v>92000000</v>
      </c>
      <c r="E181" s="21">
        <v>0</v>
      </c>
      <c r="F181" s="24">
        <v>45674</v>
      </c>
      <c r="G181" s="24">
        <v>46022</v>
      </c>
      <c r="H181" s="22"/>
      <c r="I181" s="37" t="s">
        <v>643</v>
      </c>
      <c r="J181" s="25"/>
    </row>
    <row r="182" spans="1:10" ht="16.5" thickBot="1" x14ac:dyDescent="0.3">
      <c r="A182" s="19" t="s">
        <v>144</v>
      </c>
      <c r="B182" s="36" t="s">
        <v>512</v>
      </c>
      <c r="C182" s="23" t="s">
        <v>578</v>
      </c>
      <c r="D182" s="29">
        <v>182850000</v>
      </c>
      <c r="E182" s="21">
        <v>0</v>
      </c>
      <c r="F182" s="24">
        <v>45678</v>
      </c>
      <c r="G182" s="24">
        <v>46022</v>
      </c>
      <c r="H182" s="22"/>
      <c r="I182" s="37" t="s">
        <v>644</v>
      </c>
      <c r="J182" s="25"/>
    </row>
    <row r="183" spans="1:10" ht="16.5" thickBot="1" x14ac:dyDescent="0.3">
      <c r="A183" s="19" t="s">
        <v>144</v>
      </c>
      <c r="B183" s="36" t="s">
        <v>513</v>
      </c>
      <c r="C183" s="23" t="s">
        <v>579</v>
      </c>
      <c r="D183" s="29">
        <v>209880000</v>
      </c>
      <c r="E183" s="21">
        <v>0</v>
      </c>
      <c r="F183" s="24">
        <v>45677</v>
      </c>
      <c r="G183" s="24">
        <v>46022</v>
      </c>
      <c r="H183" s="22"/>
      <c r="I183" s="37" t="s">
        <v>645</v>
      </c>
      <c r="J183" s="25"/>
    </row>
    <row r="184" spans="1:10" ht="16.5" thickBot="1" x14ac:dyDescent="0.3">
      <c r="A184" s="19" t="s">
        <v>144</v>
      </c>
      <c r="B184" s="36" t="s">
        <v>514</v>
      </c>
      <c r="C184" s="23" t="s">
        <v>580</v>
      </c>
      <c r="D184" s="29">
        <v>199191500</v>
      </c>
      <c r="E184" s="21">
        <v>0</v>
      </c>
      <c r="F184" s="24">
        <v>45678</v>
      </c>
      <c r="G184" s="24">
        <v>46022</v>
      </c>
      <c r="H184" s="22"/>
      <c r="I184" s="37" t="s">
        <v>646</v>
      </c>
      <c r="J184" s="25"/>
    </row>
    <row r="185" spans="1:10" ht="16.5" thickBot="1" x14ac:dyDescent="0.3">
      <c r="A185" s="19" t="s">
        <v>144</v>
      </c>
      <c r="B185" s="36" t="s">
        <v>515</v>
      </c>
      <c r="C185" s="23" t="s">
        <v>581</v>
      </c>
      <c r="D185" s="29">
        <v>95766666.670000002</v>
      </c>
      <c r="E185" s="21">
        <v>0</v>
      </c>
      <c r="F185" s="24">
        <v>45681</v>
      </c>
      <c r="G185" s="24">
        <v>46022</v>
      </c>
      <c r="H185" s="22"/>
      <c r="I185" s="37" t="s">
        <v>647</v>
      </c>
      <c r="J185" s="25"/>
    </row>
    <row r="186" spans="1:10" ht="16.5" thickBot="1" x14ac:dyDescent="0.3">
      <c r="A186" s="19" t="s">
        <v>144</v>
      </c>
      <c r="B186" s="36" t="s">
        <v>516</v>
      </c>
      <c r="C186" s="23" t="s">
        <v>582</v>
      </c>
      <c r="D186" s="29">
        <v>15688000</v>
      </c>
      <c r="E186" s="21">
        <v>0</v>
      </c>
      <c r="F186" s="24">
        <v>45679</v>
      </c>
      <c r="G186" s="24">
        <v>45799</v>
      </c>
      <c r="H186" s="22"/>
      <c r="I186" s="37" t="s">
        <v>648</v>
      </c>
      <c r="J186" s="25"/>
    </row>
    <row r="187" spans="1:10" ht="16.5" thickBot="1" x14ac:dyDescent="0.3">
      <c r="A187" s="19" t="s">
        <v>144</v>
      </c>
      <c r="B187" s="36" t="s">
        <v>517</v>
      </c>
      <c r="C187" s="23" t="s">
        <v>583</v>
      </c>
      <c r="D187" s="29">
        <v>134090000</v>
      </c>
      <c r="E187" s="21">
        <v>0</v>
      </c>
      <c r="F187" s="24">
        <v>45679</v>
      </c>
      <c r="G187" s="24">
        <v>46022</v>
      </c>
      <c r="H187" s="22"/>
      <c r="I187" s="37" t="s">
        <v>649</v>
      </c>
      <c r="J187" s="25"/>
    </row>
    <row r="188" spans="1:10" ht="16.5" thickBot="1" x14ac:dyDescent="0.3">
      <c r="A188" s="19" t="s">
        <v>144</v>
      </c>
      <c r="B188" s="36" t="s">
        <v>518</v>
      </c>
      <c r="C188" s="23" t="s">
        <v>584</v>
      </c>
      <c r="D188" s="29">
        <v>62700000</v>
      </c>
      <c r="E188" s="21">
        <v>0</v>
      </c>
      <c r="F188" s="24">
        <v>45679</v>
      </c>
      <c r="G188" s="24">
        <v>46022</v>
      </c>
      <c r="H188" s="22"/>
      <c r="I188" s="37" t="s">
        <v>650</v>
      </c>
      <c r="J188" s="25"/>
    </row>
    <row r="189" spans="1:10" ht="16.5" thickBot="1" x14ac:dyDescent="0.3">
      <c r="A189" s="19" t="s">
        <v>144</v>
      </c>
      <c r="B189" s="36" t="s">
        <v>519</v>
      </c>
      <c r="C189" s="23" t="s">
        <v>585</v>
      </c>
      <c r="D189" s="29">
        <v>127041751</v>
      </c>
      <c r="E189" s="21">
        <v>0</v>
      </c>
      <c r="F189" s="24">
        <v>45680</v>
      </c>
      <c r="G189" s="24">
        <v>45961</v>
      </c>
      <c r="H189" s="22"/>
      <c r="I189" s="37" t="s">
        <v>651</v>
      </c>
      <c r="J189" s="25"/>
    </row>
    <row r="190" spans="1:10" ht="16.5" thickBot="1" x14ac:dyDescent="0.3">
      <c r="A190" s="19" t="s">
        <v>144</v>
      </c>
      <c r="B190" s="36" t="s">
        <v>520</v>
      </c>
      <c r="C190" s="23" t="s">
        <v>586</v>
      </c>
      <c r="D190" s="29">
        <v>125400000</v>
      </c>
      <c r="E190" s="21">
        <v>0</v>
      </c>
      <c r="F190" s="24">
        <v>45680</v>
      </c>
      <c r="G190" s="24">
        <v>46022</v>
      </c>
      <c r="H190" s="22"/>
      <c r="I190" s="37" t="s">
        <v>652</v>
      </c>
      <c r="J190" s="25"/>
    </row>
    <row r="191" spans="1:10" ht="16.5" thickBot="1" x14ac:dyDescent="0.3">
      <c r="A191" s="19" t="s">
        <v>144</v>
      </c>
      <c r="B191" s="36" t="s">
        <v>521</v>
      </c>
      <c r="C191" s="23" t="s">
        <v>587</v>
      </c>
      <c r="D191" s="29">
        <v>126500000</v>
      </c>
      <c r="E191" s="21">
        <v>0</v>
      </c>
      <c r="F191" s="24">
        <v>45680</v>
      </c>
      <c r="G191" s="24">
        <v>46022</v>
      </c>
      <c r="H191" s="22"/>
      <c r="I191" s="37" t="s">
        <v>653</v>
      </c>
      <c r="J191" s="25"/>
    </row>
    <row r="192" spans="1:10" ht="16.5" thickBot="1" x14ac:dyDescent="0.3">
      <c r="A192" s="19" t="s">
        <v>144</v>
      </c>
      <c r="B192" s="36" t="s">
        <v>522</v>
      </c>
      <c r="C192" s="23" t="s">
        <v>588</v>
      </c>
      <c r="D192" s="29">
        <v>68400000</v>
      </c>
      <c r="E192" s="21">
        <v>0</v>
      </c>
      <c r="F192" s="24">
        <v>45680</v>
      </c>
      <c r="G192" s="24">
        <v>46022</v>
      </c>
      <c r="H192" s="22"/>
      <c r="I192" s="37" t="s">
        <v>654</v>
      </c>
      <c r="J192" s="25"/>
    </row>
    <row r="193" spans="1:10" ht="16.5" thickBot="1" x14ac:dyDescent="0.3">
      <c r="A193" s="19" t="s">
        <v>144</v>
      </c>
      <c r="B193" s="36" t="s">
        <v>523</v>
      </c>
      <c r="C193" s="23" t="s">
        <v>589</v>
      </c>
      <c r="D193" s="29">
        <v>24000000</v>
      </c>
      <c r="E193" s="21">
        <v>0</v>
      </c>
      <c r="F193" s="24">
        <v>45681</v>
      </c>
      <c r="G193" s="24">
        <v>45800</v>
      </c>
      <c r="H193" s="22"/>
      <c r="I193" s="37" t="s">
        <v>655</v>
      </c>
      <c r="J193" s="25"/>
    </row>
    <row r="194" spans="1:10" ht="16.5" thickBot="1" x14ac:dyDescent="0.3">
      <c r="A194" s="19" t="s">
        <v>144</v>
      </c>
      <c r="B194" s="36" t="s">
        <v>524</v>
      </c>
      <c r="C194" s="23" t="s">
        <v>590</v>
      </c>
      <c r="D194" s="29">
        <v>171000000</v>
      </c>
      <c r="E194" s="21">
        <v>0</v>
      </c>
      <c r="F194" s="24">
        <v>45687</v>
      </c>
      <c r="G194" s="24">
        <v>46022</v>
      </c>
      <c r="H194" s="22"/>
      <c r="I194" s="37" t="s">
        <v>656</v>
      </c>
      <c r="J194" s="25"/>
    </row>
    <row r="195" spans="1:10" ht="16.5" thickBot="1" x14ac:dyDescent="0.3">
      <c r="A195" s="19" t="s">
        <v>144</v>
      </c>
      <c r="B195" s="36" t="s">
        <v>525</v>
      </c>
      <c r="C195" s="23" t="s">
        <v>591</v>
      </c>
      <c r="D195" s="29">
        <v>187128690</v>
      </c>
      <c r="E195" s="21">
        <v>0</v>
      </c>
      <c r="F195" s="24">
        <v>45686</v>
      </c>
      <c r="G195" s="24">
        <v>46022</v>
      </c>
      <c r="H195" s="22"/>
      <c r="I195" s="37" t="s">
        <v>657</v>
      </c>
      <c r="J195" s="25"/>
    </row>
    <row r="196" spans="1:10" ht="16.5" thickBot="1" x14ac:dyDescent="0.3">
      <c r="A196" s="19" t="s">
        <v>144</v>
      </c>
      <c r="B196" s="36" t="s">
        <v>526</v>
      </c>
      <c r="C196" s="23" t="s">
        <v>592</v>
      </c>
      <c r="D196" s="29">
        <v>79235000</v>
      </c>
      <c r="E196" s="21">
        <v>0</v>
      </c>
      <c r="F196" s="24">
        <v>45686</v>
      </c>
      <c r="G196" s="24">
        <v>46022</v>
      </c>
      <c r="H196" s="22"/>
      <c r="I196" s="37" t="s">
        <v>658</v>
      </c>
      <c r="J196" s="25"/>
    </row>
    <row r="197" spans="1:10" ht="16.5" thickBot="1" x14ac:dyDescent="0.3">
      <c r="A197" s="19" t="s">
        <v>144</v>
      </c>
      <c r="B197" s="36" t="s">
        <v>527</v>
      </c>
      <c r="C197" s="23" t="s">
        <v>593</v>
      </c>
      <c r="D197" s="29">
        <v>155250000</v>
      </c>
      <c r="E197" s="21">
        <v>0</v>
      </c>
      <c r="F197" s="24">
        <v>45687</v>
      </c>
      <c r="G197" s="24">
        <v>46022</v>
      </c>
      <c r="H197" s="22"/>
      <c r="I197" s="37" t="s">
        <v>659</v>
      </c>
      <c r="J197" s="25"/>
    </row>
    <row r="198" spans="1:10" ht="16.5" thickBot="1" x14ac:dyDescent="0.3">
      <c r="A198" s="19" t="s">
        <v>144</v>
      </c>
      <c r="B198" s="36" t="s">
        <v>528</v>
      </c>
      <c r="C198" s="23" t="s">
        <v>594</v>
      </c>
      <c r="D198" s="29">
        <v>155250000</v>
      </c>
      <c r="E198" s="21">
        <v>0</v>
      </c>
      <c r="F198" s="24">
        <v>45687</v>
      </c>
      <c r="G198" s="24">
        <v>46022</v>
      </c>
      <c r="H198" s="22"/>
      <c r="I198" s="37" t="s">
        <v>660</v>
      </c>
      <c r="J198" s="25"/>
    </row>
    <row r="199" spans="1:10" ht="16.5" thickBot="1" x14ac:dyDescent="0.3">
      <c r="A199" s="19" t="s">
        <v>144</v>
      </c>
      <c r="B199" s="36" t="s">
        <v>529</v>
      </c>
      <c r="C199" s="23" t="s">
        <v>595</v>
      </c>
      <c r="D199" s="29">
        <v>183150000</v>
      </c>
      <c r="E199" s="21">
        <v>0</v>
      </c>
      <c r="F199" s="24">
        <v>45687</v>
      </c>
      <c r="G199" s="24">
        <v>46022</v>
      </c>
      <c r="H199" s="22"/>
      <c r="I199" s="37" t="s">
        <v>661</v>
      </c>
      <c r="J199" s="25"/>
    </row>
    <row r="200" spans="1:10" ht="16.5" thickBot="1" x14ac:dyDescent="0.3">
      <c r="A200" s="19" t="s">
        <v>144</v>
      </c>
      <c r="B200" s="36" t="s">
        <v>530</v>
      </c>
      <c r="C200" s="23" t="s">
        <v>596</v>
      </c>
      <c r="D200" s="29">
        <v>115000000</v>
      </c>
      <c r="E200" s="21">
        <v>0</v>
      </c>
      <c r="F200" s="24">
        <v>45687</v>
      </c>
      <c r="G200" s="24">
        <v>46022</v>
      </c>
      <c r="H200" s="22"/>
      <c r="I200" s="37" t="s">
        <v>662</v>
      </c>
      <c r="J200" s="25"/>
    </row>
    <row r="201" spans="1:10" ht="16.5" thickBot="1" x14ac:dyDescent="0.3">
      <c r="A201" s="19" t="s">
        <v>144</v>
      </c>
      <c r="B201" s="36" t="s">
        <v>531</v>
      </c>
      <c r="C201" s="23" t="s">
        <v>597</v>
      </c>
      <c r="D201" s="29">
        <v>69000000</v>
      </c>
      <c r="E201" s="21">
        <v>0</v>
      </c>
      <c r="F201" s="24">
        <v>45691</v>
      </c>
      <c r="G201" s="24">
        <v>46022</v>
      </c>
      <c r="H201" s="22"/>
      <c r="I201" s="37" t="s">
        <v>663</v>
      </c>
      <c r="J201" s="25"/>
    </row>
    <row r="202" spans="1:10" ht="16.5" thickBot="1" x14ac:dyDescent="0.3">
      <c r="A202" s="19" t="s">
        <v>144</v>
      </c>
      <c r="B202" s="36" t="s">
        <v>532</v>
      </c>
      <c r="C202" s="23" t="s">
        <v>598</v>
      </c>
      <c r="D202" s="29">
        <v>155135240</v>
      </c>
      <c r="E202" s="21">
        <v>0</v>
      </c>
      <c r="F202" s="24">
        <v>45686</v>
      </c>
      <c r="G202" s="24">
        <v>46022</v>
      </c>
      <c r="H202" s="22"/>
      <c r="I202" s="37" t="s">
        <v>664</v>
      </c>
      <c r="J202" s="25"/>
    </row>
    <row r="203" spans="1:10" ht="16.5" thickBot="1" x14ac:dyDescent="0.3">
      <c r="A203" s="19" t="s">
        <v>144</v>
      </c>
      <c r="B203" s="36" t="s">
        <v>533</v>
      </c>
      <c r="C203" s="23" t="s">
        <v>599</v>
      </c>
      <c r="D203" s="29">
        <v>201135000</v>
      </c>
      <c r="E203" s="21">
        <v>0</v>
      </c>
      <c r="F203" s="24">
        <v>45694</v>
      </c>
      <c r="G203" s="24">
        <v>46022</v>
      </c>
      <c r="H203" s="22"/>
      <c r="I203" s="37" t="s">
        <v>665</v>
      </c>
      <c r="J203" s="25"/>
    </row>
    <row r="204" spans="1:10" ht="16.5" thickBot="1" x14ac:dyDescent="0.3">
      <c r="A204" s="19" t="s">
        <v>144</v>
      </c>
      <c r="B204" s="36" t="s">
        <v>534</v>
      </c>
      <c r="C204" s="23" t="s">
        <v>600</v>
      </c>
      <c r="D204" s="29">
        <v>201135000</v>
      </c>
      <c r="E204" s="21">
        <v>0</v>
      </c>
      <c r="F204" s="24">
        <v>45691</v>
      </c>
      <c r="G204" s="24">
        <v>46022</v>
      </c>
      <c r="H204" s="22"/>
      <c r="I204" s="37" t="s">
        <v>666</v>
      </c>
      <c r="J204" s="25"/>
    </row>
    <row r="205" spans="1:10" ht="16.5" thickBot="1" x14ac:dyDescent="0.3">
      <c r="A205" s="19" t="s">
        <v>144</v>
      </c>
      <c r="B205" s="36" t="s">
        <v>535</v>
      </c>
      <c r="C205" s="23" t="s">
        <v>601</v>
      </c>
      <c r="D205" s="29">
        <v>115500000</v>
      </c>
      <c r="E205" s="21">
        <v>0</v>
      </c>
      <c r="F205" s="24">
        <v>45691</v>
      </c>
      <c r="G205" s="24">
        <v>46022</v>
      </c>
      <c r="H205" s="22"/>
      <c r="I205" s="37" t="s">
        <v>667</v>
      </c>
      <c r="J205" s="25"/>
    </row>
    <row r="206" spans="1:10" ht="16.5" thickBot="1" x14ac:dyDescent="0.3">
      <c r="A206" s="19" t="s">
        <v>144</v>
      </c>
      <c r="B206" s="36" t="s">
        <v>536</v>
      </c>
      <c r="C206" s="23" t="s">
        <v>602</v>
      </c>
      <c r="D206" s="29">
        <v>138754000</v>
      </c>
      <c r="E206" s="21">
        <v>0</v>
      </c>
      <c r="F206" s="24">
        <v>45691</v>
      </c>
      <c r="G206" s="24">
        <v>46022</v>
      </c>
      <c r="H206" s="22"/>
      <c r="I206" s="37" t="s">
        <v>668</v>
      </c>
      <c r="J206" s="25"/>
    </row>
    <row r="207" spans="1:10" ht="16.5" thickBot="1" x14ac:dyDescent="0.3">
      <c r="A207" s="19" t="s">
        <v>144</v>
      </c>
      <c r="B207" s="36" t="s">
        <v>537</v>
      </c>
      <c r="C207" s="23" t="s">
        <v>603</v>
      </c>
      <c r="D207" s="29">
        <v>111000000</v>
      </c>
      <c r="E207" s="21">
        <v>0</v>
      </c>
      <c r="F207" s="24">
        <v>45691</v>
      </c>
      <c r="G207" s="24">
        <v>46022</v>
      </c>
      <c r="H207" s="22"/>
      <c r="I207" s="37" t="s">
        <v>669</v>
      </c>
      <c r="J207" s="25"/>
    </row>
    <row r="208" spans="1:10" ht="16.5" thickBot="1" x14ac:dyDescent="0.3">
      <c r="A208" s="19" t="s">
        <v>144</v>
      </c>
      <c r="B208" s="36" t="s">
        <v>538</v>
      </c>
      <c r="C208" s="23" t="s">
        <v>604</v>
      </c>
      <c r="D208" s="29">
        <v>99110000</v>
      </c>
      <c r="E208" s="21">
        <v>0</v>
      </c>
      <c r="F208" s="24">
        <v>45691</v>
      </c>
      <c r="G208" s="24">
        <v>46022</v>
      </c>
      <c r="H208" s="22"/>
      <c r="I208" s="37" t="s">
        <v>670</v>
      </c>
      <c r="J208" s="25"/>
    </row>
    <row r="209" spans="1:10" ht="16.5" thickBot="1" x14ac:dyDescent="0.3">
      <c r="A209" s="19" t="s">
        <v>144</v>
      </c>
      <c r="B209" s="36" t="s">
        <v>539</v>
      </c>
      <c r="C209" s="23" t="s">
        <v>605</v>
      </c>
      <c r="D209" s="29">
        <v>143000000</v>
      </c>
      <c r="E209" s="21">
        <v>0</v>
      </c>
      <c r="F209" s="24">
        <v>45693</v>
      </c>
      <c r="G209" s="24">
        <v>46022</v>
      </c>
      <c r="H209" s="22"/>
      <c r="I209" s="37" t="s">
        <v>671</v>
      </c>
      <c r="J209" s="25"/>
    </row>
  </sheetData>
  <mergeCells count="3">
    <mergeCell ref="A1:C3"/>
    <mergeCell ref="D1:I2"/>
    <mergeCell ref="D3:I3"/>
  </mergeCells>
  <dataValidations disablePrompts="1" count="6">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D93 D20 D22" xr:uid="{00000000-0002-0000-0100-00000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C93 C20 C22" xr:uid="{00000000-0002-0000-0100-000008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F22 F20" xr:uid="{00000000-0002-0000-0100-000009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B93 B20 B22" xr:uid="{00000000-0002-0000-0100-00000A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C85:C92" xr:uid="{905B65C0-FCA8-4BDC-B7D4-A9C57903D04C}">
      <formula1>0</formula1>
      <formula2>390</formula2>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A110" xr:uid="{FCFAFEA9-2BCE-4BA9-AA90-223DE02D5050}">
      <formula1>0</formula1>
      <formula2>290</formula2>
    </dataValidation>
  </dataValidations>
  <hyperlinks>
    <hyperlink ref="I9" r:id="rId1" xr:uid="{451CFA5D-07C5-45FC-AAB8-A37DAE68A0B4}"/>
    <hyperlink ref="I10" r:id="rId2" xr:uid="{551BC507-5DD4-4132-827D-FA83DCBB9030}"/>
    <hyperlink ref="I8" r:id="rId3" xr:uid="{1E35E3BB-05A8-4D7F-84EF-DDC7D4273D4D}"/>
    <hyperlink ref="I18" r:id="rId4" xr:uid="{CBF836E7-A270-4B03-918B-C2757A296890}"/>
    <hyperlink ref="I7" r:id="rId5" xr:uid="{31338E84-E59F-4B83-B852-5A4824628368}"/>
    <hyperlink ref="I6" r:id="rId6" xr:uid="{E6388C17-AEDB-495E-BD23-CC2FE60582FE}"/>
    <hyperlink ref="I5" r:id="rId7" xr:uid="{E7163ED4-F7D0-429F-879C-85C6F56CAA14}"/>
    <hyperlink ref="I22" r:id="rId8" xr:uid="{3BD48E4E-9E77-45E4-B92F-F75D21036B6C}"/>
    <hyperlink ref="I11" r:id="rId9" xr:uid="{343BF8BE-B6AB-4C34-9E48-DF1C1E643D67}"/>
    <hyperlink ref="I12" r:id="rId10" xr:uid="{7AAB1758-D92B-45E1-9588-6C43AE727236}"/>
    <hyperlink ref="I13" r:id="rId11" xr:uid="{5736ECA8-421B-4CA5-AEE9-92A6A3E952C2}"/>
    <hyperlink ref="I14" r:id="rId12" xr:uid="{E966B786-E2AE-4FFB-BA3B-CAFD9912AF9A}"/>
    <hyperlink ref="I15" r:id="rId13" xr:uid="{D6AB856C-4FBC-4A0A-9769-5D941D906FA0}"/>
    <hyperlink ref="I16" r:id="rId14" xr:uid="{F482B110-BE80-4A96-A4CB-A80BE5B4EF65}"/>
    <hyperlink ref="I19" r:id="rId15" xr:uid="{D4556209-A7BE-4725-8FE8-C8FC3DE201E0}"/>
    <hyperlink ref="I17" r:id="rId16" xr:uid="{8905163A-8E6D-4F5A-836F-27E4B5F9DDA2}"/>
    <hyperlink ref="I25" r:id="rId17" xr:uid="{84058EFB-9047-4B0E-BAE0-23957B52BA07}"/>
    <hyperlink ref="I31" r:id="rId18" xr:uid="{3A3E972E-3709-4559-B504-5F3AC8FAE9E9}"/>
    <hyperlink ref="I28" r:id="rId19" xr:uid="{02B4BCC5-C944-4B96-9C62-214F3D77DC89}"/>
    <hyperlink ref="I26" r:id="rId20" xr:uid="{173FDC28-440E-4582-8B0E-09B8C9493756}"/>
    <hyperlink ref="I27" r:id="rId21" xr:uid="{010C460B-AEE9-4B2A-86F5-08614F3678BB}"/>
    <hyperlink ref="I29" r:id="rId22" xr:uid="{F40FC56F-74D2-4D00-B4AE-BF90A4C61F75}"/>
    <hyperlink ref="I30" r:id="rId23" xr:uid="{E91D11EB-54A9-4523-B2E1-5D2D8BA6C4E5}"/>
    <hyperlink ref="I75" r:id="rId24" xr:uid="{24CCF77E-AB73-424C-885B-704D502EC195}"/>
    <hyperlink ref="I32" r:id="rId25" xr:uid="{38AFC052-08C0-4775-BA36-4EB3CB6014D2}"/>
    <hyperlink ref="I33" r:id="rId26" xr:uid="{3A96E78E-9483-488D-A4FB-82434FB9272C}"/>
    <hyperlink ref="I34" r:id="rId27" xr:uid="{AC4A51BA-0888-44AD-99D2-BDEA1C75A29C}"/>
    <hyperlink ref="I35" r:id="rId28" xr:uid="{8DDB1B24-23D1-474A-AC8F-56C904B01D32}"/>
    <hyperlink ref="I36" r:id="rId29" xr:uid="{2D620350-0DBD-46C0-A80D-3B2E005F50BD}"/>
    <hyperlink ref="I38" r:id="rId30" xr:uid="{C95C4B8D-A6D9-4156-B7B1-8A0183012646}"/>
    <hyperlink ref="I37" r:id="rId31" xr:uid="{B4123776-E4B3-4B02-B994-6A5CFD210C31}"/>
    <hyperlink ref="I39" r:id="rId32" xr:uid="{4FADEBA5-B8A8-48AE-B0BF-ABA99DF5A8A2}"/>
    <hyperlink ref="I40" r:id="rId33" xr:uid="{6FCEBA79-FE12-4F67-9C81-5150097E6D3E}"/>
    <hyperlink ref="I41" r:id="rId34" xr:uid="{04EBC8C2-F31E-4DBA-BF39-FD5ED6AC640D}"/>
    <hyperlink ref="I42" r:id="rId35" xr:uid="{FDD926A1-C087-44B0-BAAF-92A42598019F}"/>
    <hyperlink ref="I43" r:id="rId36" xr:uid="{CC234BBE-A9EB-402B-BE41-693E1C926366}"/>
    <hyperlink ref="I44" r:id="rId37" xr:uid="{4BDEA53D-DDCB-48D2-9829-C38CC55EB4DB}"/>
    <hyperlink ref="I45" r:id="rId38" xr:uid="{A5797DBE-BB64-4CF7-BF97-19600521A964}"/>
    <hyperlink ref="I46" r:id="rId39" xr:uid="{9D17E4CD-2C7A-41FA-9F8C-0FEE5331A3CE}"/>
    <hyperlink ref="I47" r:id="rId40" xr:uid="{3CCCB44A-1CEB-4936-95C0-DDB2F0BC6436}"/>
    <hyperlink ref="I48" r:id="rId41" xr:uid="{002BA58C-2C05-4CAB-BE06-48A48EF290F5}"/>
    <hyperlink ref="I49" r:id="rId42" xr:uid="{297AFB0E-AB9D-4A8D-BA29-A41B953E9CC6}"/>
    <hyperlink ref="I50" r:id="rId43" xr:uid="{BCA83DBF-A6CB-4423-B571-ACE09AE56B87}"/>
    <hyperlink ref="I51" r:id="rId44" xr:uid="{71A361C0-FF55-4413-BBC1-4A54FEA1C162}"/>
    <hyperlink ref="I52" r:id="rId45" xr:uid="{1E050647-763B-4ADB-8E1F-E335DEFBA5E5}"/>
    <hyperlink ref="I54" r:id="rId46" xr:uid="{FF394FF1-2896-416E-B8CF-E93C1AAD1FF9}"/>
    <hyperlink ref="I55" r:id="rId47" xr:uid="{6E5ADF1E-3B63-4A5E-8F3E-9D8895C42F15}"/>
    <hyperlink ref="I56" r:id="rId48" xr:uid="{AD454726-D3A1-46CB-B307-01519C81018F}"/>
    <hyperlink ref="I60" r:id="rId49" xr:uid="{3D4F2E4A-B63F-452E-8AA0-0C0B7B87FFCE}"/>
    <hyperlink ref="I57" r:id="rId50" xr:uid="{FCF0116C-8F6B-4B83-A1E2-2A591235DC8D}"/>
    <hyperlink ref="I61" r:id="rId51" xr:uid="{4A23CB5B-5544-4C76-B186-AF20804C317F}"/>
    <hyperlink ref="I63" r:id="rId52" xr:uid="{51A32279-75BF-4B32-A810-48D75BABB5FB}"/>
    <hyperlink ref="I62" r:id="rId53" xr:uid="{1D8C33A6-2FFA-4EF8-9B4B-1895A19AE7DE}"/>
    <hyperlink ref="I58" r:id="rId54" xr:uid="{D9FC529E-CC7C-41C5-A43F-19E42522308D}"/>
    <hyperlink ref="I59" r:id="rId55" xr:uid="{65BBC6C1-104A-45F1-8202-5FDD1A8A525C}"/>
    <hyperlink ref="I64" r:id="rId56" xr:uid="{D55E1885-D233-4A44-A855-9D04FD0F821C}"/>
    <hyperlink ref="I65" r:id="rId57" xr:uid="{5E2E976E-14E0-481A-8E48-B40DA5C6F855}"/>
    <hyperlink ref="I66" r:id="rId58" xr:uid="{6C20BAF0-1640-4430-AD39-3E196DA7FF00}"/>
    <hyperlink ref="I67" r:id="rId59" xr:uid="{2E94BF71-0C3A-46BF-9B08-1599F42158BB}"/>
    <hyperlink ref="I68" r:id="rId60" xr:uid="{5C7322BD-C20C-40E9-B1FC-5A662A69CB39}"/>
    <hyperlink ref="I69" r:id="rId61" xr:uid="{01B1BFE2-1ADD-4E5D-B73F-95AC74F1CBA9}"/>
    <hyperlink ref="I70" r:id="rId62" xr:uid="{32F029E6-E3F8-4F11-AC5D-3C00426FEB56}"/>
    <hyperlink ref="I71" r:id="rId63" xr:uid="{344DF197-B617-4C51-9BC8-E49835F440B7}"/>
    <hyperlink ref="I72" r:id="rId64" xr:uid="{6764AAD8-1445-4087-8AE9-BB1C5C0772C1}"/>
    <hyperlink ref="I73" r:id="rId65" xr:uid="{D5BD8626-10F2-4902-8F2B-074B8A7284A3}"/>
    <hyperlink ref="I74" r:id="rId66" xr:uid="{2405D7BF-2022-480F-B4CB-4D2DE237B1CF}"/>
    <hyperlink ref="I20" r:id="rId67" xr:uid="{ECA27AD7-115B-46DC-8B70-CD3FE4A432D4}"/>
    <hyperlink ref="I21" r:id="rId68" xr:uid="{22B2C04A-4531-4952-9206-ECB7C8BAAB8D}"/>
    <hyperlink ref="I78" r:id="rId69" xr:uid="{2435E220-5BA2-41A5-994C-5DA56D94C9F5}"/>
    <hyperlink ref="I76" r:id="rId70" xr:uid="{F06B9CF2-B650-484B-B830-DA41A5233E33}"/>
    <hyperlink ref="I77" r:id="rId71" xr:uid="{CA070C96-B778-49E8-8AA5-529522DA6FAF}"/>
    <hyperlink ref="I24" r:id="rId72" xr:uid="{B6CAAE6A-B83C-4474-A760-A930202CD091}"/>
    <hyperlink ref="I53" r:id="rId73" xr:uid="{D105AE22-407F-4074-A605-5BAA26A990EF}"/>
    <hyperlink ref="I79" r:id="rId74" xr:uid="{EF1A7630-3DCB-4423-BF3E-51EA7D35BB28}"/>
    <hyperlink ref="I80" r:id="rId75" xr:uid="{D148EDE0-01F1-4E49-8BBA-80E5A70E4A98}"/>
    <hyperlink ref="I81" r:id="rId76" xr:uid="{E3F7C3F0-5396-47B0-AAB6-0DD6E728A6B7}"/>
    <hyperlink ref="I82" r:id="rId77" xr:uid="{DC0EC6BB-FAA5-4D40-A4D7-29AB013DD568}"/>
    <hyperlink ref="I83" r:id="rId78" xr:uid="{AB8C7283-3F1F-4F46-AE49-B682BDDE7B20}"/>
    <hyperlink ref="I84" r:id="rId79" xr:uid="{040C8C62-D603-4FC2-89CE-26341D9AF154}"/>
    <hyperlink ref="I93" r:id="rId80" xr:uid="{830393A2-76DE-4997-8FC0-C2E9BD43D453}"/>
    <hyperlink ref="I85" r:id="rId81" xr:uid="{C9E4BE7C-EADE-4769-8012-3D2D77AD7875}"/>
    <hyperlink ref="I92" r:id="rId82" xr:uid="{1B2DD4D4-9990-42D5-97CC-63D43027915D}"/>
    <hyperlink ref="I91" r:id="rId83" xr:uid="{5DE35529-8EB6-4AAA-BAAB-520D49481770}"/>
    <hyperlink ref="I90" r:id="rId84" xr:uid="{E4E6648E-DFF8-4E3C-864C-0424ABA39425}"/>
    <hyperlink ref="I87" r:id="rId85" xr:uid="{4FAD6BF1-F15C-40E5-949D-3B8BAE8A8037}"/>
    <hyperlink ref="I86" r:id="rId86" xr:uid="{00204726-5F72-4628-A587-39085BC6F91D}"/>
    <hyperlink ref="I88" r:id="rId87" xr:uid="{1CA42837-553E-4500-AA6E-A5B19333B13E}"/>
    <hyperlink ref="I89" r:id="rId88" xr:uid="{A26AD166-6177-416F-A324-9666E39C1162}"/>
    <hyperlink ref="I98" r:id="rId89" xr:uid="{7BA88DD2-42CD-49CD-8B39-142E7BE329ED}"/>
    <hyperlink ref="I97" r:id="rId90" xr:uid="{2E112CCA-5883-43D5-AA1B-67DF0F0B5972}"/>
    <hyperlink ref="I96" r:id="rId91" xr:uid="{7C56308F-741E-4BD1-9045-E6C0FCA3DA45}"/>
    <hyperlink ref="I94" r:id="rId92" xr:uid="{44A4D9B1-617A-47FB-A252-94C68A0A7D46}"/>
    <hyperlink ref="I95" r:id="rId93" xr:uid="{1BAC28A7-DCA5-459C-83E1-AD37CBC64882}"/>
    <hyperlink ref="I23" r:id="rId94" xr:uid="{A5091C2A-213D-478D-96B9-3E8294A15090}"/>
    <hyperlink ref="I99" r:id="rId95" xr:uid="{F4E53649-D131-4E8F-932B-598D2AA6E647}"/>
    <hyperlink ref="I100" r:id="rId96" xr:uid="{B680487B-CF71-4F99-8B6E-886994C33CF9}"/>
    <hyperlink ref="I102" r:id="rId97" xr:uid="{E221152D-E11F-4CAA-B4F4-DAE861593031}"/>
    <hyperlink ref="I106" r:id="rId98" xr:uid="{D7A0E0DD-5E45-4F75-9463-8C21BBF8B949}"/>
    <hyperlink ref="I101" r:id="rId99" xr:uid="{8F5BDD80-7E84-4270-AA34-4E9B4537E149}"/>
    <hyperlink ref="I104" r:id="rId100" xr:uid="{4D717257-661E-4FEC-ADDF-3363B443B03E}"/>
    <hyperlink ref="I103" r:id="rId101" xr:uid="{2FF0B59C-4985-4514-A941-CA610584613E}"/>
    <hyperlink ref="I105" r:id="rId102" xr:uid="{4F49E496-CBE2-4FEA-ACDC-FE25B2F7A1F3}"/>
    <hyperlink ref="I108" r:id="rId103" xr:uid="{3DEFBCB2-85DF-43DB-963E-E35C24E8F907}"/>
    <hyperlink ref="I109" r:id="rId104" xr:uid="{0571AF52-83AC-4772-A6C1-F6C40BE7F738}"/>
    <hyperlink ref="I107" r:id="rId105" xr:uid="{F92C85A8-F94F-49A0-8C0A-1F492A7AEAA4}"/>
    <hyperlink ref="I110" r:id="rId106" xr:uid="{D45C0E35-9F81-4A90-9818-2F3EBD5F50AC}"/>
    <hyperlink ref="I111" r:id="rId107" xr:uid="{8CF77730-DD7C-4868-B24D-3D058F62FA17}"/>
    <hyperlink ref="I112" r:id="rId108" xr:uid="{A349DE08-AAC6-4FF6-AF4E-3E178CBB8DB4}"/>
    <hyperlink ref="I113" r:id="rId109" xr:uid="{7E302D04-8CC7-4240-8A00-10E57CADBDB0}"/>
    <hyperlink ref="I114" r:id="rId110" xr:uid="{98019CF5-0C45-4776-9C21-3DE3BA98976A}"/>
    <hyperlink ref="I115" r:id="rId111" xr:uid="{1211140A-BBBA-4884-92E7-FBCC1CFBB54A}"/>
    <hyperlink ref="I116" r:id="rId112" display="https://www.contratos.gov.co/consultas/detalleProceso.do?numConstancia=24-22-98152&amp;g-recaptcha-response=03AFcWeA79lJiD7-oegdzhVHUoRH1-0jkJlwwKP0ANGGE07tpIvmOZsKvmvRc7LtyTOS1aECakB_NFannPf3Jg5HebsZopxjxlHxdRdbnz0ncIOQQmEvnUKdiGBvRpe5qmN68mpmHCe66jn5DFrWOQocjj57xl19rYnBuKVm2LRKNp1xxPoloHNRVhln7tiKH9EzhLfj7i0T3wgJiVBBIlk9rS8cKuotJxwvpOC3gCR6bv53jfwcZ_M0nbr9MmbHutaEQdMuIiJPbHNHg1vMFG2jyEszi2h3gtKaTQyyOJnC9Ftch6ORRbv5DRupA-u62dYLEKHZiT_CCEnYaBoxac-flvRtTWZ2WkU7HcUJOC2ejbzB2UsqbvEZ92iDynoWJo5321-CbmXM6L1XEgYFVQca6TsLDdIGslRsJct7V1kPSb_-eQSI8K4b5Gid3cs48wOfF1ZAd5-tADeeHFMVCt4J0Udi4b1IkEWVaaFeodjsA4SAqhPwh4Bg90X0W9ydukxc01mrOKdj89_uZHzJgNg5HU7Szv0PO6PiRSqEHXVUR_cZeog43qA1mhlQT3-cWyPyGBKx_XgnHUIdEROV60hhXEuoUFJzDWS3QuV9dSpecYP28fHF2Dejsb-m7EbEvWgj56TMzrsJGojvhkGYpfpMvyc2KezkNFlFmigItkzKI83S1JXrntQP39Yd4itBl-sqnW2MZONRsCmzs1DTIX0OZvWNONwR2CoJFuyIVhsuG2EbU6PGPhlj1Ax61z7PIQKHESdI20mZxe1MxVigUppby7IUZ-zzb3rFsE23veusZGEfrCyH3pyoC9yxrBesDS27R2tslU1kf9GiHJRmoJ5UDQcX1OwlYOWw" xr:uid="{8481F081-85C6-4334-A975-86EDD51226E2}"/>
    <hyperlink ref="I117" r:id="rId113" xr:uid="{FBDBF72D-B74C-42C2-9597-6269BA909CD4}"/>
    <hyperlink ref="I118" r:id="rId114" xr:uid="{5C97EDC2-5CB1-4CEB-AE66-E8F2AAC9F989}"/>
    <hyperlink ref="I120" r:id="rId115" xr:uid="{0BC29D2D-86EE-4090-B118-36AD36E96045}"/>
    <hyperlink ref="I121" r:id="rId116" xr:uid="{6908AD9A-992D-42DE-9971-1A4C4E5E3F5E}"/>
    <hyperlink ref="I122" r:id="rId117" xr:uid="{92856D66-56F6-47DF-A7EA-AEEB7015A6AE}"/>
    <hyperlink ref="I123" r:id="rId118" xr:uid="{F60094A0-F2CE-4617-AABF-74F39E258B7A}"/>
    <hyperlink ref="I124" r:id="rId119" xr:uid="{47235713-CE8C-4615-B4A8-ABE479789292}"/>
    <hyperlink ref="I125" r:id="rId120" xr:uid="{D06A9243-B950-46B5-92BE-76B374E84377}"/>
    <hyperlink ref="I126" r:id="rId121" xr:uid="{EF35B3B2-C94B-43C0-9DF5-902E76F559FB}"/>
    <hyperlink ref="I119" r:id="rId122" xr:uid="{9521C852-6A66-4BDC-978E-C6CF660AD6D9}"/>
    <hyperlink ref="I142" r:id="rId123" xr:uid="{7A10A45F-1B11-4341-AA18-955067BDFF3C}"/>
    <hyperlink ref="I141" r:id="rId124" xr:uid="{BD1A3F4A-E32F-4E2D-A8F7-89759B9773F3}"/>
    <hyperlink ref="I140" r:id="rId125" xr:uid="{FA8BBA32-3086-4ADF-B389-B98F6ED1A696}"/>
    <hyperlink ref="I136" r:id="rId126" xr:uid="{73A651ED-22CA-4B92-9E41-3C218C2A3063}"/>
    <hyperlink ref="I134" r:id="rId127" xr:uid="{D3DC8C81-485B-42AF-9AD2-815BCD6F36EB}"/>
    <hyperlink ref="I133" r:id="rId128" xr:uid="{C93A196C-826B-43E7-9B7E-3E1300E4E01F}"/>
    <hyperlink ref="I132" r:id="rId129" xr:uid="{2BE1BC37-AF3D-4433-9908-5CFB28B95843}"/>
    <hyperlink ref="I131" r:id="rId130" xr:uid="{57140E03-DCF0-4B68-B238-3D5C60740EAE}"/>
    <hyperlink ref="I130" r:id="rId131" xr:uid="{A19BE091-8CD1-438D-A700-B5EF0071A91F}"/>
    <hyperlink ref="I129" r:id="rId132" xr:uid="{C174F8C4-875C-4735-B8C8-B5876B1E8659}"/>
    <hyperlink ref="I128" r:id="rId133" xr:uid="{25333D49-8B62-4F6F-8B46-288659C41BBB}"/>
    <hyperlink ref="I127" r:id="rId134" xr:uid="{7E566EE1-6A81-45DD-846D-5FCCBB483A67}"/>
    <hyperlink ref="I137" r:id="rId135" xr:uid="{D678ACE8-5320-483E-AE69-7A5107008407}"/>
    <hyperlink ref="I138" r:id="rId136" xr:uid="{852C5431-3671-49C4-A6AA-3E3606F6DF53}"/>
    <hyperlink ref="I139" r:id="rId137" xr:uid="{9D620E39-F8B2-47AB-A94C-B58FFC171BD1}"/>
    <hyperlink ref="I144" r:id="rId138" xr:uid="{5460EA21-E638-481C-86AD-47007866A36C}"/>
    <hyperlink ref="I145" r:id="rId139" xr:uid="{627C2233-AA86-46E5-9526-CCE3FDB4583D}"/>
    <hyperlink ref="I146" r:id="rId140" xr:uid="{9BA9D763-29D0-48D7-A32B-1EF2072181CD}"/>
    <hyperlink ref="I147" r:id="rId141" xr:uid="{369C8B92-CFD0-4A9D-80A9-78FFEF4E4AF2}"/>
    <hyperlink ref="I148" r:id="rId142" xr:uid="{A9A2D0BD-67BB-40A0-BEC6-F4DE805078E1}"/>
    <hyperlink ref="I149" r:id="rId143" xr:uid="{C3864271-317D-4947-A8C5-8B0EA21274EB}"/>
    <hyperlink ref="I150" r:id="rId144" xr:uid="{082F8B27-3EFD-4C94-A015-396423422431}"/>
    <hyperlink ref="I151" r:id="rId145" xr:uid="{4815214E-E606-461E-926F-93F0BF660789}"/>
    <hyperlink ref="I152" r:id="rId146" xr:uid="{8E92674C-FCCE-457A-9E89-2F836F3810FC}"/>
    <hyperlink ref="I153" r:id="rId147" xr:uid="{CAE24840-3F14-42A8-8D9C-DC5EF46FBEB6}"/>
    <hyperlink ref="I154" r:id="rId148" xr:uid="{4DE115A4-CE28-4993-85E4-E55F64F4F3AB}"/>
    <hyperlink ref="I155" r:id="rId149" xr:uid="{0CBDEB86-0DFB-4DAD-B509-3D9A788CFB49}"/>
    <hyperlink ref="I156" r:id="rId150" xr:uid="{722DBA38-7C20-45DF-8CCC-AACD555961E7}"/>
    <hyperlink ref="I157" r:id="rId151" xr:uid="{A87BEED4-06A9-4101-9E5D-007DB8F7D7B3}"/>
    <hyperlink ref="I158" r:id="rId152" xr:uid="{62C143D1-659D-4E6F-855C-571F22596A46}"/>
    <hyperlink ref="I159" r:id="rId153" xr:uid="{7F336AB4-E82E-4A83-9223-78B0F3E439F9}"/>
    <hyperlink ref="I160" r:id="rId154" xr:uid="{DE7C5102-27C1-4C4F-B8B9-6A66C8D9EE8A}"/>
    <hyperlink ref="I161" r:id="rId155" xr:uid="{835AB0DB-838E-41E9-A506-8D0DA713700A}"/>
    <hyperlink ref="I162" r:id="rId156" xr:uid="{A0CD78E4-C0F0-4BBE-933C-B823D0A83C16}"/>
    <hyperlink ref="I163" r:id="rId157" xr:uid="{CF7342AF-37BF-41E2-9C59-59486A29F322}"/>
    <hyperlink ref="I164" r:id="rId158" xr:uid="{2AEE5114-F9E8-440B-8BFB-87B9586865EB}"/>
    <hyperlink ref="I165" r:id="rId159" xr:uid="{678F47A6-61BF-4993-BA38-9BA9E74042AC}"/>
    <hyperlink ref="I166" r:id="rId160" xr:uid="{30AA3E1F-C917-4470-B00B-FF21C7DC3571}"/>
    <hyperlink ref="I167" r:id="rId161" xr:uid="{5201DCD6-0A94-40A0-BE69-4B228ADA8212}"/>
    <hyperlink ref="I168" r:id="rId162" xr:uid="{72B3C457-8B9C-4E36-8C66-F8EBF9383286}"/>
    <hyperlink ref="I169" r:id="rId163" xr:uid="{C299D52D-247A-44C1-B896-7D0EB367D17A}"/>
    <hyperlink ref="I170" r:id="rId164" xr:uid="{FB8BE68E-D7B2-428F-957F-463963CDAB29}"/>
    <hyperlink ref="I171" r:id="rId165" xr:uid="{6D26EBC3-1D12-487F-A9A2-E042426A1FB8}"/>
    <hyperlink ref="I172" r:id="rId166" xr:uid="{86A58CBE-7D04-40A4-959A-7F27AE2C9389}"/>
    <hyperlink ref="I173" r:id="rId167" xr:uid="{EB40C775-2054-47BB-9766-AF6E58FF736F}"/>
    <hyperlink ref="I174" r:id="rId168" xr:uid="{804E64DD-AD94-4A1D-A5A7-41E0C1DE0EC4}"/>
    <hyperlink ref="I175" r:id="rId169" xr:uid="{2156E0D5-4DDD-4808-8193-DCD5322EFFF9}"/>
    <hyperlink ref="I176" r:id="rId170" xr:uid="{146965B5-20D4-48F7-B33C-5D892C506D98}"/>
    <hyperlink ref="I177" r:id="rId171" xr:uid="{4F753931-4C40-4DF8-88DA-85941F1F43B8}"/>
    <hyperlink ref="I178" r:id="rId172" xr:uid="{B4B33E36-3602-42C6-8691-000E1B84822F}"/>
    <hyperlink ref="I179" r:id="rId173" xr:uid="{DFC99332-A996-4334-8DB4-1D84F22530A0}"/>
    <hyperlink ref="I180" r:id="rId174" xr:uid="{4C815BC8-58EB-4C09-A381-323F4B3E4D62}"/>
    <hyperlink ref="I181" r:id="rId175" xr:uid="{1F82E83F-718E-48D2-849D-56D9725806B6}"/>
    <hyperlink ref="I182" r:id="rId176" xr:uid="{7D2D9987-2529-4925-AFE0-9951F20738B0}"/>
    <hyperlink ref="I183" r:id="rId177" xr:uid="{C6716B4A-A77C-41FD-B4BD-5BEE18D1B325}"/>
    <hyperlink ref="I184" r:id="rId178" xr:uid="{9C64C866-E08C-4912-9224-1AB907843B88}"/>
    <hyperlink ref="I185" r:id="rId179" xr:uid="{5EAD7810-BC95-4E3A-B8DE-1668120E73FA}"/>
    <hyperlink ref="I186" r:id="rId180" xr:uid="{914E5972-B947-4303-8D65-CF7C2A6B9B94}"/>
    <hyperlink ref="I187" r:id="rId181" xr:uid="{AE2AB147-F42F-4FA4-8CDC-C1374C1EA629}"/>
    <hyperlink ref="I188" r:id="rId182" xr:uid="{4FD7B31E-540E-4E64-B08C-E8914214F229}"/>
    <hyperlink ref="I189" r:id="rId183" xr:uid="{99AC1A58-93A0-489D-B640-081A8E62CB4B}"/>
    <hyperlink ref="I190" r:id="rId184" xr:uid="{58EF76ED-5AE1-4BBB-8A25-122F50DF747F}"/>
    <hyperlink ref="I191" r:id="rId185" xr:uid="{2CE67580-3737-431A-A9B9-44CCB8FE9FC7}"/>
    <hyperlink ref="I192" r:id="rId186" xr:uid="{C932F057-EB58-4F9D-BBF7-92D0A0CD3606}"/>
    <hyperlink ref="I193" r:id="rId187" xr:uid="{50B2F80E-60F4-49A9-B71F-82DA0D8DC6D7}"/>
    <hyperlink ref="I194" r:id="rId188" xr:uid="{D004E3A7-C4E6-4CD3-9812-6F7A9FFDF937}"/>
    <hyperlink ref="I195" r:id="rId189" xr:uid="{E1C935AE-BA28-43FF-A834-4B8CA7ED98C3}"/>
    <hyperlink ref="I196" r:id="rId190" xr:uid="{1C05B65A-2E01-4B15-B719-FA9A936400EA}"/>
    <hyperlink ref="I197" r:id="rId191" xr:uid="{9D5377F2-5876-4E60-ACBD-DAA03CB9B63B}"/>
    <hyperlink ref="I198" r:id="rId192" xr:uid="{3E439D83-A00E-410C-929C-8FA74D50624A}"/>
    <hyperlink ref="I199" r:id="rId193" xr:uid="{B618487A-ACDB-4C73-BA49-714CC7D5706C}"/>
    <hyperlink ref="I200" r:id="rId194" xr:uid="{D97539E1-C9A7-4605-8823-3E0B7196EAC2}"/>
    <hyperlink ref="I201" r:id="rId195" xr:uid="{B04DE986-C893-4F04-A926-780BBC6E89E7}"/>
    <hyperlink ref="I202" r:id="rId196" xr:uid="{B1749511-0E8D-4BE4-AE0B-3D0B7CF8E25F}"/>
    <hyperlink ref="I203" r:id="rId197" xr:uid="{18CC22B6-0FAA-492D-AF9D-36CB660877DA}"/>
    <hyperlink ref="I204" r:id="rId198" xr:uid="{8129A4AE-CB56-4B76-A50B-A79D0430A671}"/>
    <hyperlink ref="I205" r:id="rId199" xr:uid="{91BE621F-2BFD-4444-9B05-676A5F3EEBF7}"/>
    <hyperlink ref="I206" r:id="rId200" xr:uid="{278005E1-BEEA-41E5-8EE4-C546F2C1CB12}"/>
    <hyperlink ref="I207" r:id="rId201" xr:uid="{354AF756-A3C7-4CB0-9F44-FA5C468F4132}"/>
    <hyperlink ref="I208" r:id="rId202" xr:uid="{5D8D48CA-EC15-4DE0-84BD-2A127CA3FB75}"/>
    <hyperlink ref="I209" r:id="rId203" xr:uid="{2E729D6E-3975-429A-A438-1E38CBB979D2}"/>
  </hyperlinks>
  <pageMargins left="0.25" right="0.25" top="0.75" bottom="0.75" header="0.3" footer="0.3"/>
  <pageSetup paperSize="9" scale="68" fitToHeight="0" orientation="landscape" r:id="rId204"/>
  <drawing r:id="rId2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Base de datos de contratistas</vt:lpstr>
      <vt:lpstr>Ejecución contractual RMBC</vt:lpstr>
      <vt:lpstr>'Ejecución contractual RMBC'!Área_de_impresión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Mario Andres Sabogal Burgos</cp:lastModifiedBy>
  <cp:lastPrinted>2025-01-30T21:21:39Z</cp:lastPrinted>
  <dcterms:created xsi:type="dcterms:W3CDTF">2024-07-19T20:07:28Z</dcterms:created>
  <dcterms:modified xsi:type="dcterms:W3CDTF">2025-02-24T17:38:18Z</dcterms:modified>
</cp:coreProperties>
</file>