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4AE0C3EB-68DD-44D6-B5BA-8364458BA6FD}" xr6:coauthVersionLast="47" xr6:coauthVersionMax="47" xr10:uidLastSave="{00000000-0000-0000-0000-000000000000}"/>
  <bookViews>
    <workbookView xWindow="-120" yWindow="-120" windowWidth="20730" windowHeight="1116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 name="_xlnm.Print_Area" localSheetId="1">'Ejecución contractual RMBC'!$A$1:$I$146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3" l="1"/>
  <c r="C26" i="1"/>
  <c r="C25" i="1"/>
  <c r="C10" i="1"/>
</calcChain>
</file>

<file path=xl/sharedStrings.xml><?xml version="1.0" encoding="utf-8"?>
<sst xmlns="http://schemas.openxmlformats.org/spreadsheetml/2006/main" count="1223" uniqueCount="672">
  <si>
    <t>RM-CD-006</t>
  </si>
  <si>
    <t>Contratar el arrendamiento del Inmueble ubicado en la Avenida El Dorado Calle 26 No. 69-76 Edificio Elemento – Torre 3 – Tierra Piso 15 Oficina 1504, junto con el derecho de uso a cinco (05) parqueaderos</t>
  </si>
  <si>
    <t>2024/03/21</t>
  </si>
  <si>
    <t>2023/09/01</t>
  </si>
  <si>
    <t>RMBC-MC-001-2023</t>
  </si>
  <si>
    <t>Contratar el servicio de acceso de canal dedicado a internet para la Región Metropolitana Bogotá – Cundinamarca.</t>
  </si>
  <si>
    <t>2023/11/01</t>
  </si>
  <si>
    <t>RM-CD-009-2024</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</si>
  <si>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</si>
  <si>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</si>
  <si>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</si>
  <si>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</si>
  <si>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</si>
  <si>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</si>
  <si>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</si>
  <si>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</si>
  <si>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</si>
  <si>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</si>
  <si>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</si>
  <si>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</si>
  <si>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</si>
  <si>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</si>
  <si>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</si>
  <si>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</si>
  <si>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</si>
  <si>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</si>
  <si>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</si>
  <si>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</si>
  <si>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</si>
  <si>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</si>
  <si>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</si>
  <si>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</si>
  <si>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</si>
  <si>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</si>
  <si>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</si>
  <si>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</si>
  <si>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</si>
  <si>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</si>
  <si>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</si>
  <si>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</si>
  <si>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</si>
  <si>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</si>
  <si>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</si>
  <si>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</si>
  <si>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</si>
  <si>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</si>
  <si>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</si>
  <si>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</si>
  <si>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</si>
  <si>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</si>
  <si>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</si>
  <si>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</si>
  <si>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</si>
  <si>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</si>
  <si>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</si>
  <si>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</si>
  <si>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</si>
  <si>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</si>
  <si>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</si>
  <si>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</si>
  <si>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</si>
  <si>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</si>
  <si>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</si>
  <si>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</si>
  <si>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</si>
  <si>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</si>
  <si>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</si>
  <si>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</si>
  <si>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</si>
  <si>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</si>
  <si>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</si>
  <si>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</si>
  <si>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Apoyar a la Subdirección de Gestión Corporativa de la Región Metropolitana Bogotá – Cundinamarca en la gestión y seguimiento de los trámites administrativos y financieros de su competencia.</t>
  </si>
  <si>
    <t>RM-CD-031-2024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</si>
  <si>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</si>
  <si>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</si>
  <si>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</si>
  <si>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</si>
  <si>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</si>
  <si>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</si>
  <si>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</si>
  <si>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</si>
  <si>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</si>
  <si>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</si>
  <si>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</si>
  <si>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</si>
  <si>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</si>
  <si>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</si>
  <si>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</si>
  <si>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</si>
  <si>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</si>
  <si>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</si>
  <si>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</si>
  <si>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</si>
  <si>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</si>
  <si>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</si>
  <si>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</si>
  <si>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</si>
  <si>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</si>
  <si>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</si>
  <si>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</si>
  <si>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</si>
  <si>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</si>
  <si>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</si>
  <si>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</si>
  <si>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</si>
  <si>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</si>
  <si>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</si>
  <si>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</si>
  <si>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</si>
  <si>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</si>
  <si>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</si>
  <si>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</si>
  <si>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</si>
  <si>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</si>
  <si>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</si>
  <si>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</si>
  <si>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</si>
  <si>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</si>
  <si>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</si>
  <si>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</si>
  <si>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</si>
  <si>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</si>
  <si>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</si>
  <si>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</si>
  <si>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</si>
  <si>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</si>
  <si>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</si>
  <si>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</si>
  <si>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</si>
  <si>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</si>
  <si>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</si>
  <si>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</si>
  <si>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</si>
  <si>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</si>
  <si>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</si>
  <si>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</si>
  <si>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</si>
  <si>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</si>
  <si>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</si>
  <si>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</si>
  <si>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</si>
  <si>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</si>
  <si>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</si>
  <si>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</si>
  <si>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</si>
  <si>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</si>
  <si>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</si>
  <si>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</si>
  <si>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</si>
  <si>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</si>
  <si>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</si>
  <si>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</si>
  <si>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</si>
  <si>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</si>
  <si>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</si>
  <si>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</si>
  <si>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</si>
  <si>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</si>
  <si>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</si>
  <si>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</si>
  <si>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</si>
  <si>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</si>
  <si>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</si>
  <si>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</si>
  <si>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</si>
  <si>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</si>
  <si>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</si>
  <si>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</si>
  <si>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</si>
  <si>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</si>
  <si>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</si>
  <si>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</si>
  <si>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</si>
  <si>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</si>
  <si>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</si>
  <si>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</si>
  <si>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</si>
  <si>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</si>
  <si>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</si>
  <si>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</si>
  <si>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</si>
  <si>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</si>
  <si>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</si>
  <si>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</si>
  <si>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</si>
  <si>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</si>
  <si>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</si>
  <si>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</si>
  <si>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</si>
  <si>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</si>
  <si>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</si>
  <si>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</si>
  <si>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</si>
  <si>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</si>
  <si>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</si>
  <si>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</si>
  <si>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</si>
  <si>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</si>
  <si>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</si>
  <si>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</si>
  <si>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</si>
  <si>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</si>
  <si>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</si>
  <si>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</si>
  <si>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</si>
  <si>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</si>
  <si>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</si>
  <si>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</si>
  <si>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</si>
  <si>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</si>
  <si>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</si>
  <si>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</si>
  <si>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</si>
  <si>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</si>
  <si>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</si>
  <si>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</si>
  <si>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</si>
  <si>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</si>
  <si>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</si>
  <si>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</si>
  <si>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</si>
  <si>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</si>
  <si>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</si>
  <si>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</si>
  <si>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</si>
  <si>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</si>
  <si>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</si>
  <si>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</si>
  <si>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</si>
  <si>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</si>
  <si>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</si>
  <si>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</si>
  <si>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</si>
  <si>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</si>
  <si>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</si>
  <si>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</si>
  <si>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</si>
  <si>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</si>
  <si>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</si>
  <si>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</si>
  <si>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</si>
  <si>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</si>
  <si>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</si>
  <si>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</si>
  <si>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</si>
  <si>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</si>
  <si>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</si>
  <si>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</si>
  <si>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</si>
  <si>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Información de Contratos/Convenios/ Ordenes de Compra</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</si>
  <si>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</si>
  <si>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</si>
  <si>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</si>
  <si>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</si>
  <si>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</si>
  <si>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</si>
  <si>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</si>
  <si>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</si>
  <si>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</si>
  <si>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</si>
  <si>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</si>
  <si>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RM-CD-001</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</si>
  <si>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</si>
  <si>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</si>
  <si>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</si>
  <si>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</si>
  <si>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</si>
  <si>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</si>
  <si>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</si>
  <si>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</si>
  <si>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</si>
  <si>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</si>
  <si>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</si>
  <si>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</si>
  <si>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</si>
  <si>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</si>
  <si>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</si>
  <si>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</si>
  <si>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</si>
  <si>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</si>
  <si>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</si>
  <si>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</si>
  <si>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</si>
  <si>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</si>
  <si>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</si>
  <si>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</si>
  <si>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</si>
  <si>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</si>
  <si>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</si>
  <si>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</si>
  <si>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</si>
  <si>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</si>
  <si>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</si>
  <si>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</si>
  <si>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</si>
  <si>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</si>
  <si>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</si>
  <si>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</si>
  <si>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</si>
  <si>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</si>
  <si>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</si>
  <si>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</si>
  <si>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</si>
  <si>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</si>
  <si>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</si>
  <si>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</si>
  <si>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</si>
  <si>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</si>
  <si>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</si>
  <si>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</si>
  <si>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</si>
  <si>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</si>
  <si>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</si>
  <si>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</si>
  <si>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</si>
  <si>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</si>
  <si>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</si>
  <si>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</si>
  <si>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</si>
  <si>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</si>
  <si>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</si>
  <si>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</si>
  <si>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</si>
  <si>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</si>
  <si>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</si>
  <si>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</si>
  <si>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</si>
  <si>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</si>
  <si>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</si>
  <si>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</si>
  <si>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</si>
  <si>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</si>
  <si>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</si>
  <si>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</si>
  <si>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</si>
  <si>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</si>
  <si>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</si>
  <si>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</si>
  <si>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</si>
  <si>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</si>
  <si>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</si>
  <si>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</si>
  <si>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</si>
  <si>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</si>
  <si>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RM-CD-073-2024</t>
  </si>
  <si>
    <t>RM-CD-072-2024</t>
  </si>
  <si>
    <t>RM-CD-074-2024</t>
  </si>
  <si>
    <t>RM-CD-075-2024</t>
  </si>
  <si>
    <t>RM-CD-078-2024</t>
  </si>
  <si>
    <t>RM-CD-079-2024</t>
  </si>
  <si>
    <t>RM-CD-081-2024</t>
  </si>
  <si>
    <t>RM-SAMC-076-2024</t>
  </si>
  <si>
    <t>RM-CD-080-2024</t>
  </si>
  <si>
    <t>RM-CD-082-2024</t>
  </si>
  <si>
    <t>Convenio interadministrativo</t>
  </si>
  <si>
    <t>RM-CD-077-2024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</si>
  <si>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</si>
  <si>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</si>
  <si>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 xml:space="preserve">Brindar apoyo en el desarrollo e implementación del sistema de control interno de la Región Metropolitana Bogotá – Cundinamarca. </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</si>
  <si>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</si>
  <si>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</si>
  <si>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</si>
  <si>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</si>
  <si>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Brindar asesoría en la gestión de estrategia de gobierno digital para la RMBC. (Proyecto de inversión asociado al Proyecto BPIN 20241400230003 actividad: Elaborar y socializar los documentos de planeación estratégica TI 2.3.2.02.02.0080383111)</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</si>
  <si>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</si>
  <si>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</si>
  <si>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</si>
  <si>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</si>
  <si>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</si>
  <si>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</si>
  <si>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</si>
  <si>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</si>
  <si>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</si>
  <si>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</si>
  <si>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</si>
  <si>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</si>
  <si>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</si>
  <si>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</si>
  <si>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</si>
  <si>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RM-CD-083-2024</t>
  </si>
  <si>
    <t>RM-CD-086-2024</t>
  </si>
  <si>
    <t>RM-CD-084-2024</t>
  </si>
  <si>
    <t>RM-CD-087-2024</t>
  </si>
  <si>
    <t>RM-MC-085-2024</t>
  </si>
  <si>
    <t>RM-CD-088-2024</t>
  </si>
  <si>
    <t>RM-CD-089-2024</t>
  </si>
  <si>
    <t>RM-CD-090-2024</t>
  </si>
  <si>
    <t>RM-CD-095-2024</t>
  </si>
  <si>
    <t>Acuerdo de Cooperacón</t>
  </si>
  <si>
    <t>Brindar apoyo a la Subdirección de Gestión Corporativa en las actividades relacionadas de la gestión financiera en materia contable, tributaria, de presupuesto y tesorería de la Región Metropolitana Bogotá - Cundinamarca</t>
  </si>
  <si>
    <t>Brindar asesoría en la definición e implementación de la arquitectura y la infraestructura del sistema de información del observatorio de la Región Metropolitana. (Proyecto de inversión asociado al Proyecto BPIN: 20241400230002 actividad: realizar el seguimiento al desarrollo de los componentes tecnológicos del sistema 2.3.2.02.02.0080383132)</t>
  </si>
  <si>
    <t>Brindar apoyo a la Subdirección de Planeación Metropolitana y Regiona en la formulación de instrumentos de planificación y políticas, planes y proyectos para la seguridad ciudadana, convivencia y justicia. (Proyecto de inversión asociado al Proyecto BPIN 20241400230002 actividad: elaborar documentos de estudios técnicos 2.3.2.02.02.0080383129)</t>
  </si>
  <si>
    <t>Asesorar a la Oficina Jurídica de la Región Metropolitana Bogotá - Cundinamarca en los asuntos a su cargo en materia de derecho administrativo y contratación estatal.</t>
  </si>
  <si>
    <t>Prestar el servicio de monitoreo y seguimiento en medios de comunicación tales como televisión, radio, prensa y digital a nivel nacional, regional y local, incluidas redes sociales, sobre información relacionada con la Región Metropolitana Bogotá - Cundinamarca. (Proyecto de inversión asociado al ProyectoBPIN 20241400230001 actividad: monitorear y valorar la información con asuntos de la región metropolitana en los medios de comunicación. 2.3.2.02.02.0080383619)</t>
  </si>
  <si>
    <t>Formula el Plan de Movilidad Sostenible y Segura de Soacha y Diseñar las Condiciones de Operación del Transporte Público de Pasajeros en el Corredor Soacha-Bogotá-Soacha (Proyecto De Inversión Asociado Al Proyecto Bpin:20241400230002 Actividad: Elaborar Los Documentos De Planeación 2.3.2.02.02.0080383129)</t>
  </si>
  <si>
    <t>Brindar Apoyo A La Región Metropolitana Bogotá- Cundinamarca Y Sus Entidades Adscritas En Proceso De Elaboración, Ejecución, Seguimiento De Los Instrumentos Archivísticos, En Virtud De La Ley 594 De 2000, Acuerdo 001 De 2024 Y Demás Norma Expedida Por El Archivo General De La Nación. (Proyecto De Inversión Asociado Al Proyecto Bpin 20241400230003 Actividad: Realizar Las Adquisiciones De Software 2.3.2.01.01.005.02.03.01.01)</t>
  </si>
  <si>
    <t>Apoyar A La Subdirección De Planeación Metropolitana Y Regional Como Enlace A Nivel Territorial Para Facilitar La Participación Ciudadana Incidente En El Marco Del Diagnóstico Y Formulación Del Plan Estratégico Y De Ordenamiento De La Región. (Proyecto De 
Inversión Asociado Al Proyecto Bpin: 20241400230002 Actividad: Elaborar Los Estudios Requeridos Para La Fase De Diagnóstico 2.3.2.02.02.0080383129)</t>
  </si>
  <si>
    <t xml:space="preserve">Aunar esfuerzos para el fortalecimiento del observatorio de dinámicas metropolitanas y regionales a partir de intercambios de conocimiento; y desarrollar la identificación de interdependencias y relaciones funcionales como parte del proceso de formulación del plan estratégico y de ordenamiento de la región metropolitana bogotá-cundinamarca. (proyecto de inversión asociado al proyecto bpin 20241400230002 actividad: elaborar los estudios requeridos para la fase de diagnóstico 2.3.2.02.02.0080383129)
</t>
  </si>
  <si>
    <t>https://community.secop.gov.co/Public/TEndering/OpportunityDetail/Index?noticeUID=CO1.NTC.6811872&amp;isFromPublicArea=True&amp;isModal=true&amp;asPopupView=true</t>
  </si>
  <si>
    <t>https://community.secop.gov.co/Public/TEndering/OpportunityDetail/Index?noticeUID=CO1.NTC.6835335&amp;isFromPublicArea=True&amp;isModal=true&amp;asPopupView=true</t>
  </si>
  <si>
    <t>https://community.secop.gov.co/Public/TEndering/OpportunityDetail/Index?noticeUID=CO1.NTC.6822690&amp;isFromPublicArea=True&amp;isModal=true&amp;asPopupView=true</t>
  </si>
  <si>
    <t>https://community.secop.gov.co/Public/TEndering/OpportunityDetail/Index?noticeUID=CO1.NTC.6832991&amp;isFromPublicArea=True&amp;isModal=true&amp;asPopupView=true</t>
  </si>
  <si>
    <t>https://community.secop.gov.co/Public/TEndering/OpportunityDetail/Index?noticeUID=CO1.NTC.6770615&amp;isFromPublicArea=True&amp;isModal=true&amp;asPopupView=true</t>
  </si>
  <si>
    <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t>
  </si>
  <si>
    <t>https://community.secop.gov.co/Public/Tendering/OpportunityDetail/Index?noticeUID=CO1.NTC.6906728&amp;isFromPublicArea=True&amp;isModal=False</t>
  </si>
  <si>
    <t>https://community.secop.gov.co/Public/Tendering/OpportunityDetail/Index?noticeUID=CO1.NTC.6908212&amp;isFromPublicArea=True&amp;isModal=False</t>
  </si>
  <si>
    <t>https://community.secop.gov.co/Public/Tendering/OpportunityDetail/Index?noticeUID=CO1.NTC.6917116&amp;isFromPublicArea=True&amp;isModal=False</t>
  </si>
  <si>
    <t>RM-CD-092-2024</t>
  </si>
  <si>
    <t>RM-CD-093-2024</t>
  </si>
  <si>
    <t>RM-CD-094-2024</t>
  </si>
  <si>
    <t>RM-CD-096-2024</t>
  </si>
  <si>
    <t>RM-CD-097-2024</t>
  </si>
  <si>
    <t>RM-CD-098-2024</t>
  </si>
  <si>
    <t>Adquirir e implementar una plataforma de low code. (proyecto de inversión asociado al proyecto bpin 20241400230003 actividad: desarrollar e implementar los sistemas de información 2.3.2.02.02.0080383132)</t>
  </si>
  <si>
    <t>Apoyar la administración de la plataforma tecnológica y de los modelos de datos en el marco del sistema de información del observatorio de la región metropolitana bogotá -cundinamarca. (proyecto de inversión asociado al proyecto bpin 20241400230002 actividad: realizar el seguimiento al desarrollo de los componentes tecnológicos del sistema 2.1.3.02.02.0080383132)}</t>
  </si>
  <si>
    <t>Brindar apoyo jurídico para la revisión, control y seguimiento en la gestión de los temas de competencia de la región metropolitana
bogotá - cundinamarca, con el propósito de lograr la entrada en funcionamiento y consolidación de la agencia regional de movilidad
como entidad adscrita a la región metropolitana</t>
  </si>
  <si>
    <t>Asesorar en el desarrollo de proyectos de transporte público y la puesta en marcha de la agencia regional de movilidad como entidad adscrita a la región metropolitana bogotá cundinamarca. (proyecto de inversión asociado al proyecto bpin 20241400230004 actividad: realizar el seguimiento 2.3.2.02.02.0080383990) bogotá - cundinamarca, con el propósito de lograr la entrada en funcionamiento y consolidación de la agencia regional de movilidad
como entidad adscrita a la región metropolitana</t>
  </si>
  <si>
    <t>Apoyar en la administración y mantenimiento del micrositio del observatorio de la región metropolitana bogotá-cundinamarca, velando por su correcto funcionamiento y cumplimiento de los estándares técnicos y normativos. (proyecto de inversión asociado al proyecto bpin 20241400230002 actividad: realizar el seguimiento al desarrollo de los componentes 
tecnológicos del sistema 2.1.3.02.02.0080383132)</t>
  </si>
  <si>
    <t>Realizar actividades de seguimiento brindando apoyo a la supervisión técnica, legal, financiera
y administrativa de la ejecución de los proyectos financiados o cofinanciados por parte de la
Región Metropolitana Bogotá Cundinamarca, RMBC, con ejecución a cargo del Instituto de
Desarrollo Urbano, IDU, que le sean asignados, de conformidad con las necesidades de estas
dos entidades y la normatividad y procedimientos aplicables. 
por su correcto funcionamiento y cumplimiento de los estándares técnicos y normativos. (proyecto de inversión asociado al proyecto 
bpin 20241400230002 actividad: realizar el seguimiento al desarrollo de los componentes 
tecnológicos del sistema 2.1.3.02.02.0080383132)</t>
  </si>
  <si>
    <t>https://community.secop.gov.co/Public/Tendering/OpportunityDetail/Index?noticeUID=CO1.NTC.6974505&amp;isFromPublicArea=True&amp;isModal=False</t>
  </si>
  <si>
    <t>https://community.secop.gov.co/Public/Tendering/OpportunityDetail/Index?noticeUID=CO1.NTC.7000366&amp;isFromPublicArea=True&amp;isModal=False</t>
  </si>
  <si>
    <t>https://community.secop.gov.co/Public/Tendering/OpportunityDetail/Index?noticeUID=CO1.NTC.7004995&amp;isFromPublicArea=True&amp;isModal=False</t>
  </si>
  <si>
    <t>https://community.secop.gov.co/Public/Tendering/OpportunityDetail/Index?noticeUID=CO1.NTC.7036346&amp;isFromPublicArea=True&amp;isModal=False</t>
  </si>
  <si>
    <t>https://community.secop.gov.co/Public/Tendering/OpportunityDetail/Index?noticeUID=CO1.NTC.7045519&amp;isFromPublicArea=True&amp;isModal=False</t>
  </si>
  <si>
    <t>https://community.secop.gov.co/Public/Tendering/OpportunityDetail/Index?noticeUID=CO1.NTC.7120690&amp;isFromPublicArea=True&amp;isModal=False</t>
  </si>
  <si>
    <t>RM-MC-091-2024</t>
  </si>
  <si>
    <t>Prestar El Servicio De Vigilancia Y Seguridad Privada Para La Región Metropolitana Bogotá – Cundinamarca.</t>
  </si>
  <si>
    <t>https://community.secop.gov.co/Public/Tendering/OpportunityDetail/Index?noticeUID=CO1.NTC.6823007&amp;isFromPublicArea=True&amp;isModal=False</t>
  </si>
  <si>
    <t xml:space="preserve">RM-CD-099-2024 </t>
  </si>
  <si>
    <t>RM-CD-102-2024</t>
  </si>
  <si>
    <t>RM-CD-100-2024</t>
  </si>
  <si>
    <t>RM-CD-104-2024</t>
  </si>
  <si>
    <t>´136607</t>
  </si>
  <si>
    <t>´136604</t>
  </si>
  <si>
    <t>´136608</t>
  </si>
  <si>
    <t>´136606</t>
  </si>
  <si>
    <t>RM-CD-106-2024</t>
  </si>
  <si>
    <t>RM-SASI-103-2024</t>
  </si>
  <si>
    <t>RM-MC-107-2024</t>
  </si>
  <si>
    <t>RM-MC-108-2024</t>
  </si>
  <si>
    <t>RM-LP-109-2024</t>
  </si>
  <si>
    <t>198 de 2024</t>
  </si>
  <si>
    <t>Brindar apoyo profesional a la oficina asesora de comunicaciones y participación ciudadana de la región metropolitana bogotá cundinamarca en el diseño, implementación, seguimiento de acciones relacionadas con el ágora metropolitana y con la estrategia de participación ciudadana, en particular en lo relacionado con la incorporación y desarrollo de componentes pedagógicos.</t>
  </si>
  <si>
    <t>Brindar apoyo técnico y/o financiero en la gestión de la subdirección de gestión de proyectos, así como, en el seguimiento de los estudios técnicos de políticas, planes, programas o proyectos que le sean asignados de conformidad con las necesidades de la región metropolitana. (proyecto de inversión asociado al proyecto bpin 20241400230005 actividad: realizar seguimiento a los estudios 2.3.2.02.02.0080383990)</t>
  </si>
  <si>
    <t>Asesorar en la formulación, estructuración, implementación y seguimiento de los planes, programas o proyectos de la región metropolitana bogotá - cundinamarca, así como las fases precontractuales, contractuales y poscontractuales necesarias para la ejecución de los mismos</t>
  </si>
  <si>
    <t>Aunar esfuerzos técnicos, administrativos, jurídicos y financieros para la implementación del programa “compramos tu cosecha regional”, con el fin de contribuir a satisfacer las necesidades de seguridad alimentaria de los municipios asociados a la región metropolitana bogotá – cundinamarca. (proyecto de inversión asociado al proyecto bpin 20241400230005 actividad: realizar la transferencia  de recursos (compramos tu cosecha) 2.3.2.02.01.0000199299)</t>
  </si>
  <si>
    <t>Adquisición de equipos de fotografía, video y accesorios para el fortalecimiento de la oficina de comunicaciones y participación ciudadana.</t>
  </si>
  <si>
    <t>Aunar esfuerzos técnicos, administrativos y económicos para diseñar el sistema de abastecimiento regional agroalimentario incluyendo el plan de abastecimiento alimentario en escala regional, el modelo de gobernanza, el diseño de la arquitectura del sistema de información, y demás componentes esenciales para el sistema.</t>
  </si>
  <si>
    <t>Adquirir el licenciamiento microsoft que habilite los servicios tecnológicos y definir los requerimientos de integración de la plataforma tecnológica de la rmbc</t>
  </si>
  <si>
    <t>Elaborar los estudios y análisis para definir la red ferroviaria de pasajeros de la Región Metropolitana Bogotá D.C. – Cundinamarca, priorizando el proyecto de la línea 3 del metro, además de realizar estudios y actividades específicas a nivel de factibilidad que permitan tramitar la cofinanciación del proyecto (el “Proyecto”).</t>
  </si>
  <si>
    <t>Prestar el servicio integral de vigilancia y seguridad en las instalaciones de región metropolitana bogotá – cundinamarca para la permanente y adecuada protección de las personas, usuarios, bienes muebles e inmuebles</t>
  </si>
  <si>
    <t>Brindar el servicio de conectividad y de telefonía para la rmbc</t>
  </si>
  <si>
    <t>https://community.secop.gov.co/Public/Tendering/OpportunityDetail/Index?noticeUID=CO1.NTC.7016840&amp;isFromPublicArea=True&amp;isModal=False</t>
  </si>
  <si>
    <t>https://www.contratos.gov.co/consultas/detalleProceso.do?numConstancia=24-4-14260051&amp;g-recaptcha-response=03AFcWeA4UEsIahj4JoEO9PB7DgHvba-qk9mKxHdU4pvvvIRQRtuKi6Nhwfp_ya7Nfui-1MmaRVVd7YL17Wj0poAMdn3xIuPgBTgtIiJuRlr48J0ICcCtaf_gm6-tS9KyauZzOtXAgO1GbXq5PeYLDwMQwoCMCjgLyykfEqOWB6oTXYPUnWQMeRy7BNBOW6TqSf-JjIq8E7D9C4MNeg1LSm2as_tieZ4zWq8l2TXbiSSedN8MfQUMAxUl7zsqLSJtxy_-Ru1DI1TqxlZnJs1G2DkSfanogeolR_6Xim9Ub6BFhv-nG-SQabxCa4Pbpk5S3T6reTYDezLncw0sPEZPwgD_BMgSHi2KULSatyNjEFSz5BsJfelz_Ns_1WkkKu53gMB2aRGWU80rcx_AYTHe0m2k2sjqEHe0X_1aLe5rip6O2566aUq9qUD9F0aEVwVxPq0AL6mVZWAlqJ9PbDDBDauKe2UnwVoabZiGR82WrCF36ImuO-RaHBTr59wlF6HASImhAyykRyqpPi9qzXUrRpSuqujg6oWN5ssrzUZN9AKylaQotvyqu1Ll5QjvAgXjDox1XzQvPLIDEmjMGEJojYrtt32y0iYjGqeChCTHJgg72KNfmUg-m3pUekYfub2PNWcsu_PF3RUKyO6-0hm4A7i7XHlWanFVZykGRz75Tz7Xq0mRHQmq_dkGOlu7WCKprjRHgsm7vWjIPU0qxCFn-_i9lLdwzMreAabINxoMqdt5QttCOGL-oom5H_N9CBN2vbdXGGixKdfUBwuisV0al799ox2dx8jjb94XwdU-RZf4A8dzycSiU_6C__3H9afIlV0NEHbw9XqANI44bWmLdUAAlhE_BpjCISKSfOIy_rkKnEGK42SONsr8</t>
  </si>
  <si>
    <t>https://www.colombiacompra.gov.co/tienda-virtual-del-estado-colombiano/ordenes-compra/136606</t>
  </si>
  <si>
    <t>https://www.colombiacompra.gov.co/tienda-virtual-del-estado-colombiano/ordenes-compra/136608</t>
  </si>
  <si>
    <t>https://www.colombiacompra.gov.co/tienda-virtual-del-estado-colombiano/ordenes-compra/136604</t>
  </si>
  <si>
    <t>https://www.colombiacompra.gov.co/tienda-virtual-del-estado-colombiano/ordenes-compra/136607</t>
  </si>
  <si>
    <t>https://community.secop.gov.co/Public/Tendering/OpportunityDetail/Index?noticeUID=CO1.NTC.7181997&amp;isFromPublicArea=True&amp;isModal=False</t>
  </si>
  <si>
    <t>https://community.secop.gov.co/Public/Tendering/OpportunityDetail/Index?noticeUID=CO1.NTC.7150599&amp;isFromPublicArea=True&amp;isModal=False</t>
  </si>
  <si>
    <t>https://community.secop.gov.co/Public/Tendering/OpportunityDetail/Index?noticeUID=CO1.NTC.7160421&amp;isFromPublicArea=True&amp;isModal=False</t>
  </si>
  <si>
    <t>https://community.secop.gov.co/Public/Tendering/OpportunityDetail/Index?noticeUID=CO1.NTC.7140787&amp;isFromPublicArea=True&amp;isModal=False</t>
  </si>
  <si>
    <t>https://community.secop.gov.co/Public/Tendering/OpportunityDetail/Index?noticeUID=CO1.NTC.7165386&amp;isFromPublicArea=True&amp;isModal=False</t>
  </si>
  <si>
    <t>https://community.secop.gov.co/Public/Tendering/OpportunityDetail/Index?noticeUID=CO1.NTC.7166322&amp;isFromPublicArea=True&amp;isModal=False</t>
  </si>
  <si>
    <t>Adquirir equipos de cómputo para la rmbc (proyecto de inversión asociado al proyecto bpin 20241400230003 actividad: 
realizar las adquisiciones de hardware 2.3.2.01.01.003.03.02)</t>
  </si>
  <si>
    <t>138990</t>
  </si>
  <si>
    <t>https://www.colombiacompra.gov.co/tienda-virtual-del-estado-colombiano/ordenes-compra/138990</t>
  </si>
  <si>
    <t>138991</t>
  </si>
  <si>
    <t>https://www.colombiacompra.gov.co/tienda-virtual-del-estado-colombiano/ordenes-compra/138991</t>
  </si>
  <si>
    <t>135848</t>
  </si>
  <si>
    <t>Adquirir equipos de teleconferencia y suministros asociados. (proyecto de inversión asociado al proyecto bpin 20241400230003 actividad: 
realizar las adquisiciones de servicios tecnológicos 2.3.2.02.02.0080383132)</t>
  </si>
  <si>
    <t>https://www.colombiacompra.gov.co/tienda-virtual-del-estado-colombiano/ordenes-compra/135848</t>
  </si>
  <si>
    <t>Corte 31 diciembre de 2024</t>
  </si>
  <si>
    <t>RMBC-CD-001-2025</t>
  </si>
  <si>
    <t>RMBC-CD-002-2025</t>
  </si>
  <si>
    <t>RM-CD-007-2025</t>
  </si>
  <si>
    <t>RMBC-CD-003-2025</t>
  </si>
  <si>
    <t>RMBC-CD-008-2025</t>
  </si>
  <si>
    <t>RM-CD-005-2025</t>
  </si>
  <si>
    <t>RM-CD-006-2025</t>
  </si>
  <si>
    <t>RM-CD-004-2025</t>
  </si>
  <si>
    <t>RMBC-CD-009-2025</t>
  </si>
  <si>
    <t>RMBC-CD-012-2025</t>
  </si>
  <si>
    <t>RMBC-CD-010-2025</t>
  </si>
  <si>
    <t>RMBC-CD-013-2025</t>
  </si>
  <si>
    <t>RMBC-CD-016-2025</t>
  </si>
  <si>
    <t>RMBC-CD-017-2025</t>
  </si>
  <si>
    <t>RMBC-CD-015-2025</t>
  </si>
  <si>
    <t>RMBC-CD-014-2025</t>
  </si>
  <si>
    <t>RMBC-CD-011-2025</t>
  </si>
  <si>
    <t>RMBC-CD-019-2025</t>
  </si>
  <si>
    <t>RMBC-CD-020-2025</t>
  </si>
  <si>
    <t>RMBC-CD-018-2025</t>
  </si>
  <si>
    <t>RMBC-CD-021-2025</t>
  </si>
  <si>
    <t>RMBC-CD-022-2025</t>
  </si>
  <si>
    <t>RMBC-CD-024-2025</t>
  </si>
  <si>
    <t>RMBC-CD-025-2025</t>
  </si>
  <si>
    <t>RMBC-CD-023-2025</t>
  </si>
  <si>
    <t>RMBC-CD-026-2025</t>
  </si>
  <si>
    <t>RMBC-CD-028-2025</t>
  </si>
  <si>
    <t>RMBC-CD-030-2025</t>
  </si>
  <si>
    <t>RMBC-CD-027-2025</t>
  </si>
  <si>
    <t>RMBC-CD-032-2025</t>
  </si>
  <si>
    <t>RMBC-CD-033-2025</t>
  </si>
  <si>
    <t>RMBC-CD-031-2025</t>
  </si>
  <si>
    <t>RMBC-CD-034-2025</t>
  </si>
  <si>
    <t>RMBC-CD-037-2025</t>
  </si>
  <si>
    <t>RMBC-CD-038-2025</t>
  </si>
  <si>
    <t>RMBC-CD-036-2025</t>
  </si>
  <si>
    <t>RMBC-CD-029-2025</t>
  </si>
  <si>
    <t>RMBC-CD-039-2025</t>
  </si>
  <si>
    <t>RMBC-CD-042-2025</t>
  </si>
  <si>
    <t>RMBC-CD-040-2025</t>
  </si>
  <si>
    <t>RMBC-CD-041-2025</t>
  </si>
  <si>
    <t xml:space="preserve">RMBC-CD-035-2025 </t>
  </si>
  <si>
    <t xml:space="preserve">RMBC-CD-044-2025 </t>
  </si>
  <si>
    <t>RMBC-CD-043-2025</t>
  </si>
  <si>
    <t>RMBC-CD-047-2025</t>
  </si>
  <si>
    <t>RMBC-CD-045-2025</t>
  </si>
  <si>
    <t>RMBC-CD-048-2025</t>
  </si>
  <si>
    <t>RMBC-CD-046-2025</t>
  </si>
  <si>
    <t>RMBC-CD-049-2025</t>
  </si>
  <si>
    <t>RMBC-CD-050-2025</t>
  </si>
  <si>
    <t>RMBC-CD-052-2025</t>
  </si>
  <si>
    <t>RMBC-CD-051-2025</t>
  </si>
  <si>
    <t>RMBC-CD-053-2025</t>
  </si>
  <si>
    <t>RMBC-CD-058-2025</t>
  </si>
  <si>
    <t>RMBC-CD-059-2025</t>
  </si>
  <si>
    <t>RMBC-CD-061-2025</t>
  </si>
  <si>
    <t>RMBC-CD-057-2025</t>
  </si>
  <si>
    <t>RMBC-CD-064-2025</t>
  </si>
  <si>
    <t>RMBC-CD-054-2025</t>
  </si>
  <si>
    <t>RMBC-CD-055-2025</t>
  </si>
  <si>
    <t>RMBC-CD-056-2025</t>
  </si>
  <si>
    <t>RMBC-CD-060-2025</t>
  </si>
  <si>
    <t>RMBC-CD-062-2025</t>
  </si>
  <si>
    <t>RMBC-CD-063-2025</t>
  </si>
  <si>
    <t>RMBC-CD-065-2025</t>
  </si>
  <si>
    <t>RMBC-CD-066-2025</t>
  </si>
  <si>
    <t>Apoyar a la oficina jurídica de la región metropolitana bogotá - cundinamarca en el desarrollo de la gestión contractual en todas sus etapas, así como la proyección de los actos administrativos y demás documentos de carácter jurídico que sean necesarias para la mismas.</t>
  </si>
  <si>
    <t>Apoyar a la oficina jurídica en la estructuración, revisión, trámite y evaluación de los procesos de contratación que se adelanten en la región metropolitana bogotá- cundinamarca.</t>
  </si>
  <si>
    <t>Asesorar la gestión, coordinación, revisión y seguimiento de los asuntos a cargo de la subdirección de gestión corporativa de la región metropolitana bogotá - cundinamarca.</t>
  </si>
  <si>
    <t xml:space="preserve">Brindar apoyo jurídico en los tramites derivados de la gestión contractual que son competencia de la subdirección de gestión corporativa de la región metropolitana bogotá </t>
  </si>
  <si>
    <t>Brindar apoyo a la subdirección de gestión corporativa en las actividades relacionadas de la gestión financiera en materia contable, tributaria, de presupuesto y tesorería de la región metropolitana bogotá - cundinamarca.</t>
  </si>
  <si>
    <t>Apoyar a la dirección de la región metropolitana bogotá - cundinamarca en las gestiones administrativas, contables y presupuestales, así como en el seguimiento de planes y programas de la entidad.</t>
  </si>
  <si>
    <t>Apoyar a la región metropolitana bogotá cundinamarca en el relacionamiento de la entidad con los organismos de control político corporativos (congreso, asamblea, concejos, entre otros</t>
  </si>
  <si>
    <t>Brindar acompañamiento jurídico en la dirección general de la región metropolitana bogotá - cundinamarca, en los asuntos que le sean asignados</t>
  </si>
  <si>
    <t xml:space="preserve">Brindar apoyo técnico a la subdirección de planeación metropolitana y regional en la construcción y seguimiento de las políticas, planes y proyectos desarrollados en la región metropolitana bogotá-cundinamarca. ( proyecto de inversion asocido al proyecto bpin 20241400230002 actividad: elaborar los documentos de planeación 2.3.2.02.02.0080383129). </t>
  </si>
  <si>
    <t>Apoyar a la subdirección de planeación metropolitana y regional en la consolidación de instrumentos cuantitativos y cualitativos para la generación de información del observatorio de dinámicas metropolitanas y regionales sobre la región metropolitana. ( proyecto de inversion asocido al proyecto bpin 20241400230002 actividad: elaborar documentos de estudios técnicos 2.3.2.02.02.0080383129).</t>
  </si>
  <si>
    <t xml:space="preserve">Apoyar a la subdirección de planeación metropolitana y regional en la construcción y consolidación de la gestión del conocimiento del observatorio de dinámicas metropolitanas y regionales.. ( proyecto de inversion asocido al proyecto bpin 20241400230002 actividad: elaborar documentos de estudios técnicos 2.3.2.02.02.0080383129). </t>
  </si>
  <si>
    <t xml:space="preserve">Brindar apoyo técnico y/o financiero en la gestión de la Subdirección de Gestión de Proyectos, así como, en el seguimiento de los estudios técnicos de políticas, planes, programas o proyectos que le sean asignados de conformidad con las necesidades de la Región ( PROYECTO DE INVERSION ASOCIDO AL PROYECTO BPIN 20241400230005 </t>
  </si>
  <si>
    <t>Apoyar a la oficina jurídica de la región metropolitana bogotá cundinamarca en el análisis económico y financiero en las etapas precontractuales, contractuales y post contractuales de los procesos de contratación para la adquisición de bienes y servicios de la entidad.</t>
  </si>
  <si>
    <t>Apoyar los procesos administrativos, financieros y contractuales que estén a cargo de la oficina jurídica de la región metropolitana bogotá – cundinamarca.</t>
  </si>
  <si>
    <t>Apoyar a la oficina jurídica de la región metropolitana bogotá cundinamarca en la elaboración y revisión de documentos jurídicos, conceptos, actos administrativos, contratos y demás trámites jurídicos a cargo de la entidad</t>
  </si>
  <si>
    <t xml:space="preserve">Asesorar en la implementación de los proyectos de tecnología de la rmbc ( proyecto de inversion asocido al proyecto bpin 20241400230003 actividad: desarrollar e implementar los sistemas de información 2.3.2.02.02.0080383132). </t>
  </si>
  <si>
    <t xml:space="preserve">Apoyar a la subdirección de planeación metropolitana y regional en la construcción adopción, implementación y seguimiento de instrumentos de planificación y políticas para la movilidad y su integración con el ordenamiento territorial.. ( proyecto de inversion asociado al proyecto bpin 20241400230002 actividad: elaborar los documentos de planeación 2.3.2.02.02.0080383129). </t>
  </si>
  <si>
    <t xml:space="preserve">Apoyar la oficina asesora de comunicaciones y participación ciudadana de la región metropolitana bogotá cundinamarca en la formulación, desarrollo y seguimiento físico y financiero de los programas, planes, proyectos y demás acciones de competencia de la dependencia ( proyecto de inversion asocido al proyecto bpin 20241400230001, actividad: preparar los productos para la convocatoria y ejecución de las mesas de trabajo, espacios de dialogo y /o demás eventos de la región metropolitana.2.3.2.02.02.0080383990 ). </t>
  </si>
  <si>
    <t xml:space="preserve">Apoyar a la oficina asesora de comunicaciones y participación ciudadana en la elaboración, seguimiento y articulación de la estrategia de participación ciudadana de la rmbc, así como en lo relacionado con la caracterización de actores( proyecto de inversion asocido al proyecto bpin 20241400230001, actividad 1 :construir, implementar y actualizar la identificación y caracterización de los actores de la rmbc. 2.3.2.02.02.0080383990 actividad: 2 implementar las estrategias de promoción y/o participación, mesas de trabajo, espacios de participación y/o demás eventos de la región metropolitana. 2.3.2.02.02.0080585961). </t>
  </si>
  <si>
    <t xml:space="preserve">Apoyar la implementación del sistema de gestión documental y su integración con otros sistemas de la región metropolitana bogotá cundinamarca (proyecto de inversion asocido al proyecto bpin 20241400230003 actividad:desarrollar e implementar el sistema de información de gestión documental 2.3.2.02.02.0080383111). </t>
  </si>
  <si>
    <t xml:space="preserve">Apoyar el procesamiento, análisis y visualización de datos e información regional y metropolitana, así como la elaboración de documentos técnicos requeridos por la subdirección de planeación metropolitana y regional. ( proyecto de inversion asocido al proyecto bpin 20241400230002 actividad: elaborar documentos de estudios técnicos 2.3.2.02.02.0080383129). </t>
  </si>
  <si>
    <t xml:space="preserve">Asesorar a la subdirección de planeación metropolitana y regional en derecho urbano ( proyecto de inversion asociado al proyecto bpin 20241400230002 actividad: elaborar los documentos de planeación 2.3.2.02.02.0080383129 ). </t>
  </si>
  <si>
    <t>Brindar apoyo a la subdirección de gestión corporativa de la región metropolitana bogotá cundinamarca, en las actividades relacionadas con la liquidación, pago y demás conceptos asociados a la nómina, así como realizar el registro, control y seguimiento de actividades dentro de gestión financiera a cargo de la subdirección</t>
  </si>
  <si>
    <t>Apoyar a la oficina de tecnologías de la información y las comunicaciones en la gestión de los servicios tic de la región metropolitana bogotá - cundinamarca (proyecto de inversion asocido al proyecto bpin 20241400230003 actividad:desarrollar e implementar los sistemas de información 2.3.2.02.02.0080383132).</t>
  </si>
  <si>
    <t>Asesorar a la oficina jurídica de la región metropolitana bogotá -cundinamarca en los asuntos a su cargo en materia de derecho administrativo y contratación estatal</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</si>
  <si>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</si>
  <si>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Brindar apoyo a la subdirección de gestión corporativa de la región metropolitana bogotá cundinamarca, en las actividades relacionadas con el sistema de gestión de seguridad y salud en el trabajo, bienestar y capacitación para los servidores y demás acciones en materia de talento humano de la entidad.</t>
  </si>
  <si>
    <t>Brindar apoyo en la administración y mantenimiento del micrositio del observatorio de la región metropolitana bogotá-cundinamarca, velando por su correcto funcionamiento y cumplimiento de los estándares técnicos y normativos. ( proyecto de inversion asocido al proyecto bpin 20241400230002 actividad: elaborar documentos de estudios técnicos 2.3.2.02.02.0080383129)</t>
  </si>
  <si>
    <t>Brindar apoyo técnico para la operación y mejoramiento del sistema erp y hcm para la región metropolitana bogotá cundinamarca.</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</si>
  <si>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 ( proyecto de inversion asocido al proyecto bpin 20241400230001, actividad 1 : desarrollar estrategias y acciones de comunicación. 2.3.2.02.02.0080383990).</t>
  </si>
  <si>
    <t xml:space="preserve">Apoyar en el levantamiento y organización de información que permita la puesta en marcha del sistema de información del observatorio de inámicas metropolitanas y regionales. ( proyecto de inversion asocido al proyecto bpin 20241400230002 actividad: elaborar documentos de estudios técnicos 2.3.2.02.02.0080383129). </t>
  </si>
  <si>
    <t xml:space="preserve">Apoyar en la construcción e implementación de la arquitectura e infraestructura del sistema de información del observatorio de la región metropolitana bogotá- cundinamarca.( proyecto de inversion asocido al proyecto bpin 20241400230002, actividad 1: realizar el seguimiento al desarrollo de los componentes tecnológicos del sistema 2.3.2.02.02.0080383132). </t>
  </si>
  <si>
    <t xml:space="preserve">Brindar apoyo en la administración de la plataforma tecnológica y de los modelos de datos en el marco del sistema de información del observatorio de la subdirección de planeación metropolitana y regional de la región metropolitana bogotá – cundinamarca.( proyecto de inversion asocido al proyecto bpin 20241400230002, actividad 1: realizar el seguimiento al desarrollo de los componentes tecnológicos del sistema 2.3.2.02.02.0080383132). </t>
  </si>
  <si>
    <t>Asesorar y acompañar a la región metropolitana bogotá - cundinamarca en la articulación de los planes, programas y proyectos con los territorios, gremios y organizaciones no gubernamentales.</t>
  </si>
  <si>
    <t>Apoyar a la subdirección de gestión corporativa de la región metropolitana bogotá cundinamarca en la gestión y seguimiento de los trámites  administrativos y financieros de su competencia.</t>
  </si>
  <si>
    <t>Apoyar a la rmbc en la planeación, estructuración y monitoreo de su estructura de la gestión financiera, mediante procesos que incluyan gestión presupuestal y contable</t>
  </si>
  <si>
    <t>Apoyar en la formulación, ejecución, control y seguimiento técnico, administrativo, financieros de los procesos de contratación en las etapas precontractual, contractual y pos-contractuales para la adquisición de los bienes y servicios a cargo de la subdirección de gestión corporativa de la región metropolitana bogotá – cundinamarca.</t>
  </si>
  <si>
    <t>Apoyar en los tramites jurídicos y administrativos de todas las actividades a cargo de la subdirección de gestión corporativa</t>
  </si>
  <si>
    <t xml:space="preserve">Apoyar en la proyección de los instrumentos de planificación, políticas, planes y proyectos para la seguridad ciudadana, convivencia y justicia en la subdirección de planeación metropolitana y regional. ( proyecto de inversion asocido al proyecto bpin 20241400230002 actividad: elaborar los documentos de planeación 2.3.2.02.02.0080383129 ). </t>
  </si>
  <si>
    <t>apoyar a la subdirección de planeación metropolitana y regional en la estructuración del proceso de diagnóstico y formulación del plan estratégico y de ordenamiento de la región metropolitana bogotá cundinamarca. ( proyecto de inversion asocido al proyecto bpin 20241400230002 actividad: elaborar los documentos de planeación 2.3.2.02.02.0080383129 ).</t>
  </si>
  <si>
    <t xml:space="preserve">Asesorar técnicamente la formulación, implementación y seguimiento de políticas, programas y proyectos que desarrolle la región metropolitana bogotá - cundinamarca en el marco de los hechos metropolitanos declarados en el área temática de movilidad.( proyecto de inversion asocido al proyecto bpin 20241400230004 actividad: realizar el seguimiento 2.3.2.02.02.0080383990). </t>
  </si>
  <si>
    <t>Brindar apoyo a la región metropolitana bogotá- cundinamarca y sus entidades adscritas en el proceso de elaboración, ejecución, seguimiento y capacitación de los instrumentos archivísticos, en virtud de la ley 594 de 2000, acuerdo 001 de 2024 y demás normas expedidas por el archivo general de la nación.( proyecto de inversion asocido al proyecto bpin 20241400230001, actividad 1: definir y actualizar las tablas de retención documental 2.3.2.02.02.0080383990 actividad 2: realizar capacitaciones sobre manejo documental 2.3.2.02.02.0080383990 ).</t>
  </si>
  <si>
    <t>Apoyar a la subdirección de planeación metropolitana y regional en la construcción, implementación y seguimiento de los planes, programas y proyectos derivados de los hechos metropolitanos asociados con la gestión hídrica y el ordenamiento alrededor del agua de la región metropolitana". proyecto de inversión: fortalecimiento de la planeación territorial y socioeconómica a escala metropolitana de la región metropolitana. bogotá d.c. cundinamarca; actividad 1.2. elaborar los documentos de planeación. producto: documentos de planeación. bpin: 20241400230002"</t>
  </si>
  <si>
    <t>Apoyar a la subdirección de planeación regional y metropolitana en la construcción, implementación y seguimiento de los planes y proyectos derivados de los hechos metropolitanos del agua que se declaren, especialmente en el componente de riesgos. "proyecto de inversión: fortalecimiento de la planeación territorial y socioeconómica a escala metropolitana de la región metropolitana. bogotá d.c. cundinamarca; actividad 1.2. elaborar los documentos de planeación. producto: documentos de planeación. bpin: 20241400230002."</t>
  </si>
  <si>
    <t>Brindar apoyo para la incorporación, verificación y actualización de los sistemas de información en los cuales se registra las actuaciones de los trámites administrativos de competencia de la subdirección de gestión corporativa con el propósito de lograr el cumplimiento de los objetivos y metas institucionales de la región metropolitana bogotá – cundinamarca</t>
  </si>
  <si>
    <t>Apoyar a la subdirección de planeación metropolitana y regional en la construcción y seguimiento de las políticas, planes y proyectos desarrollados en el marco del área temática de movilidad. proyecto de inversión asociado al proyecto bpin: 20241400230002. actividad 1.2. elaborar los documentos de planeación. producto: documentos de planeación</t>
  </si>
  <si>
    <t>Apoyar a la oficina jurídica de la región metropolitana bogotá - cundinamarca en la revisión, análisis, control jurídico y proyección de conceptos jurídicos, actos administrativos, respuestas a peticiones y requerimientos, así como los asuntos relacionados con la defensa jurídica de la entidad.</t>
  </si>
  <si>
    <t>Asesorar en el seguimiento a estudios técnicos, planes, programas o proyectos que le sean asignados en materia de desarrollo y gestión social de conformidad con las necesidades de la región metropolitana. ( proyecto de inversion asocido al proyecto bpin 20241400230004 actividad:realizar el seguimiento a los estudios técnicos 2.3.2.02.02.0080383990 ).</t>
  </si>
  <si>
    <t>Apoyar en materia financiera, contable, presupuestal y de tesorería todas las actividades a cargo de la subdirección de gestión corporativa</t>
  </si>
  <si>
    <t>Apoyar a la subdirección de planeación metropolitana y regional en el procesamiento y análisis de datos de movilidad urbana y regional en el marco del observatorio de dinámicas metropolitanas y regionales de la región metropolitana bogotá – cundinamarca. proyecto de inversión: aumentar la producción de analisis de información de la región metropolitana bogota-cundinamarca; proyecto: fortalecimiento de la planeación territorial y socioeconómica a escala metropolitana de la región metropolitana. bogotá d.c. cundinamarca; actividad 1.2. elaborar los documentos de planeación. producto: documentos de planeación. bpin: 20241400230002.</t>
  </si>
  <si>
    <t>Asesorar y brindar acompañamiento financiero y económico durante la estructuración y ejecución de los proyectos a cargo de la entidad, en las etapas precontractual, contractual y postcontractual de los mismos</t>
  </si>
  <si>
    <t>Apoyar a la oficina asesora de planeación institucional en la orientación, articulación, y/o evaluación del direccionamiento estratégico y planes de acción, así como en el acompañamiento, diseño e implementación de estrategias, políticas, acciones, mejores prácticas y/o herramientas requeridas para una adecuada implementación del modelo integrado de planeación y gestión mipg.</t>
  </si>
  <si>
    <t>Apoyar a la oficina asesora de planeación institucional metodológicamente para acompañar, orientar y realizar acciones vinculadas con el modelo de gestión de la entidad, así como en la implementación del modelo de control y de las políticas a cargo de esta oficina.</t>
  </si>
  <si>
    <t>Apoyar a la oficina asesora de planeación institucional en la formulación, ejecución, seguimiento de planes, programas y/o proyectos de inversión de la región metropolitana bogotá cundinamarca y las entidades adscritas y/o vinculadas, así como en el diseño y ejecución de iniciativas para la implementación de las políticas de gestión y desempeño en las que participe la oficina.</t>
  </si>
  <si>
    <t>Apoyar a la oficina asesora de planeación institucional en la orientación, proyección, análisis y evaluación de las etapas y trámites de planes, programas y/o proyectos de inversión, así como gestionar y realizar las acciones necesarias para articular efectivamente la planeación institucional, con la gestión presupuestal y contractual</t>
  </si>
  <si>
    <t>Prestar los servicios profesionales para asesorar a la región metropolitana bogotá - cundinamarca en la articulación y fortalecimiento del sistema integrado de gestión, así como las acciones encaminadas al seguimiento y medición del modelo integrado de planeación y gestión mipg y las políticas a cargo de la dependencia.</t>
  </si>
  <si>
    <t>Brindar apoyo en el seguimiento financiero y administrativo requerido para la ejecución de los proyectos de la región metropolitana bogotá cundinamarca que le sean asignados, así como apoyar la gestión interinstitucional de la entidad para la correcta ejecución de los mismos.</t>
  </si>
  <si>
    <t>apoyar en materia de recursos físicos todas las actividades a cargo de la subdirección de gestión corporativa</t>
  </si>
  <si>
    <t>Prestar servicios profesionales especializados en comunicación social para el diseño, implementación y seguimiento de las estrategias de comunicación de la región metropolitana que permitan fortalecer la difusión de los proyectos y actividades, promover la participación ciudadana, y garantizar una adecuada visibilidad institucional, alineada con los objetivos estratégicos de la entidad ( proyecto de inversion asocido al proyecto bpin 20241400230001 actividad: desarrollar estrategias y acciones de comunicación. 2.3.2.02.02.0080383990).</t>
  </si>
  <si>
    <t>Asesorar en la elaboración de herramientas, documentos y/o estudios técnicos que le sean asignados, así como apoyar la gestión interinstitucional de la subdirección de gestión de proyectos de conformidad con las necesidades de la región metropolitana. ( proyecto de inversion asociado al proyecto bpin 20241400230005 actividad elaborar documentos de estudios técnicos 2.3.2.02.02.0080383129).</t>
  </si>
  <si>
    <t>Asesorar en el desarrollo de proyectos de transporte público y la puesta en marcha de la agencia regional de movilidad como entidad adscrita a la región metropolitana bogotá-cundinamarca. proyecto de inversión: “fortalecimiento de las capacidades para la planeación, ejecución y articulación de estrategias en materia de transporte público de pasajeros metropolitano y regional en cundinamarca”, identificado con código bpin no. 20241400230004. a. producto: servicio de apoyo financiero para el desarrollo de los componentes del sistema de transporte público de pasajeros b. actividad: realizar el seguimiento</t>
  </si>
  <si>
    <t>Apoyar a la oficina asesora de comunicaciones y participación ciudadana construcción y puesta en marcha de la estrategia de comunicación interna, así como de la planeación, seguimiento y supervisión de los espacios del ágora metropolitana y/o demás eventos de la región metropolitana bogotá - cundinamarca - 20241400230001-4502001-4.1. (proyecto de inversión asociado al proyecto bdin 20241400230001. actividad: preparar los productos para la convocatoria y ejecución de las mesas de trabajo, espacios de dialogo y /o demás eventos de la región metropolitana.2.3.2.02.02.0080383990)</t>
  </si>
  <si>
    <t>Brindar apoyo a la oficina asesora de comunicaciones y participación ciudadana en la construcción, puesta en marcha y seguimiento de las estrategias y acciones relacionadas con la participación ciudadana y el ágora metropolitana - 20241400230001-4502001-4.2 (proyecto de inversión asociado al proyecto bpin20241400230001. actividad: diseñar y construir metodologías para participación de los actores en el ágora metropolitana. 2.3.2.02.02.0080383990)</t>
  </si>
  <si>
    <t>Apoyar a la dirección de la región metropolitana bogotá – cundinamarca en el alistamiento, desarrollo y seguimiento de los compromisos de la dependencia y demás gestiones de competencia de la dirección</t>
  </si>
  <si>
    <t>Brindar apoyo a la oficina asesora de comunicaciones y participación ciudadana en la construcción y puesta en marcha de las metodologías que se aplicarán en los espacios del ágora metropolitana - 20241400230001-4502029-1.2. (proyecto de inversión asociado al proyecto bpin20241400230001. actividad: diseñar y construir metodologías para participación de los actores en el ágora metropolitana. 2.3.2.02.02.0080383990)</t>
  </si>
  <si>
    <t>Asesorar técnica y financieramente en el seguimiento de planes, programas o proyectos que le sean asignados de conformidad con las necesidades de la región metropolitana en la temática de seguridad alimentaria y comercialización y las demás que guarden relación con esta. (proyecto de inversión asociado al proyecto bdin20241400230005. actividad: realizar el seguimiento 2.3.2.02.02.0080383990).</t>
  </si>
  <si>
    <t>https://community.secop.gov.co/Public/Tendering/OpportunityDetail/Index?noticeUID=CO1.NTC.7268853&amp;isFromPublicArea=True&amp;isModal=False</t>
  </si>
  <si>
    <t>https://community.secop.gov.co/Public/Tendering/OpportunityDetail/Index?noticeUID=CO1.NTC.7268558&amp;isFromPublicArea=True&amp;isModal=False</t>
  </si>
  <si>
    <t>https://community.secop.gov.co/Public/Tendering/OpportunityDetail/Index?noticeUID=CO1.NTC.7268906&amp;isFromPublicArea=True&amp;isModal=False</t>
  </si>
  <si>
    <t>https://community.secop.gov.co/Public/Tendering/OpportunityDetail/Index?noticeUID=CO1.NTC.7268862&amp;isFromPublicArea=True&amp;isModal=False</t>
  </si>
  <si>
    <t>https://community.secop.gov.co/Public/Tendering/OpportunityDetail/Index?noticeUID=CO1.NTC.7270411&amp;isFromPublicArea=True&amp;isModal=False</t>
  </si>
  <si>
    <t>https://community.secop.gov.co/Public/Tendering/OpportunityDetail/Index?noticeUID=CO1.NTC.7269256&amp;isFromPublicArea=True&amp;isModal=False</t>
  </si>
  <si>
    <t>https://community.secop.gov.co/Public/Tendering/OpportunityDetail/Index?noticeUID=CO1.NTC.7270134&amp;isFromPublicArea=True&amp;isModal=False</t>
  </si>
  <si>
    <t>https://community.secop.gov.co/Public/Tendering/OpportunityDetail/Index?noticeUID=CO1.NTC.7273908&amp;isFromPublicArea=True&amp;isModal=False</t>
  </si>
  <si>
    <t>https://community.secop.gov.co/Public/Tendering/OpportunityDetail/Index?noticeUID=CO1.NTC.7273916&amp;isFromPublicArea=True&amp;isModal=False</t>
  </si>
  <si>
    <t>https://community.secop.gov.co/Public/Tendering/OpportunityDetail/Index?noticeUID=CO1.NTC.7284211&amp;isFromPublicArea=True&amp;isModal=False</t>
  </si>
  <si>
    <t>https://community.secop.gov.co/Public/Tendering/OpportunityDetail/Index?noticeUID=CO1.NTC.7274995&amp;isFromPublicArea=True&amp;isModal=False</t>
  </si>
  <si>
    <t>https://community.secop.gov.co/Public/Tendering/OpportunityDetail/Index?noticeUID=CO1.NTC.7284206&amp;isFromPublicArea=True&amp;isModal=False</t>
  </si>
  <si>
    <t>https://community.secop.gov.co/Public/Tendering/OpportunityDetail/Index?noticeUID=CO1.NTC.7288855&amp;isFromPublicArea=True&amp;isModal=False</t>
  </si>
  <si>
    <t>https://community.secop.gov.co/Public/Tendering/OpportunityDetail/Index?noticeUID=CO1.NTC.7288848&amp;isFromPublicArea=True&amp;isModal=False</t>
  </si>
  <si>
    <t>https://community.secop.gov.co/Public/Tendering/OpportunityDetail/Index?noticeUID=CO1.NTC.7288851&amp;isFromPublicArea=True&amp;isModal=False</t>
  </si>
  <si>
    <t>https://community.secop.gov.co/Public/Tendering/OpportunityDetail/Index?noticeUID=CO1.NTC.7284862&amp;isFromPublicArea=True&amp;isModal=False</t>
  </si>
  <si>
    <t>https://community.secop.gov.co/Public/Tendering/OpportunityDetail/Index?noticeUID=CO1.NTC.7274994&amp;isFromPublicArea=True&amp;isModal=False</t>
  </si>
  <si>
    <t>https://community.secop.gov.co/Public/Tendering/OpportunityDetail/Index?noticeUID=CO1.NTC.7303022&amp;isFromPublicArea=True&amp;isModal=False</t>
  </si>
  <si>
    <t>https://community.secop.gov.co/Public/Tendering/OpportunityDetail/Index?noticeUID=CO1.NTC.7303039&amp;isFromPublicArea=True&amp;isModal=False</t>
  </si>
  <si>
    <t>https://community.secop.gov.co/Public/Tendering/OpportunityDetail/Index?noticeUID=CO1.NTC.7297942&amp;isFromPublicArea=True&amp;isModal=False</t>
  </si>
  <si>
    <t>https://community.secop.gov.co/Public/Tendering/OpportunityDetail/Index?noticeUID=CO1.NTC.7303645&amp;isFromPublicArea=True&amp;isModal=False</t>
  </si>
  <si>
    <t>https://community.secop.gov.co/Public/Tendering/ContractNoticePhases/View?PPI=CO1.PPI.36554225&amp;isFromPublicArea=True&amp;isModal=False</t>
  </si>
  <si>
    <t>https://community.secop.gov.co/Public/Tendering/OpportunityDetail/Index?noticeUID=CO1.NTC.7308902&amp;isFromPublicArea=True&amp;isModal=False</t>
  </si>
  <si>
    <t>https://community.secop.gov.co/Public/Tendering/OpportunityDetail/Index?noticeUID=CO1.NTC.7311160&amp;isFromPublicArea=True&amp;isModal=False</t>
  </si>
  <si>
    <t>https://community.secop.gov.co/Public/Tendering/OpportunityDetail/Index?noticeUID=CO1.NTC.7306971&amp;isFromPublicArea=True&amp;isModal=False</t>
  </si>
  <si>
    <t>https://community.secop.gov.co/Public/Tendering/OpportunityDetail/Index?noticeUID=CO1.NTC.7312857&amp;isFromPublicArea=True&amp;isModal=False</t>
  </si>
  <si>
    <t>https://community.secop.gov.co/Public/Tendering/OpportunityDetail/Index?noticeUID=CO1.NTC.7312861&amp;isFromPublicArea=True&amp;isModal=False</t>
  </si>
  <si>
    <t>https://community.secop.gov.co/Public/Tendering/OpportunityDetail/Index?noticeUID=CO1.NTC.7316471&amp;isFromPublicArea=True&amp;isModal=False</t>
  </si>
  <si>
    <t>https://community.secop.gov.co/Public/Tendering/OpportunityDetail/Index?noticeUID=CO1.NTC.7313935&amp;isFromPublicArea=True&amp;isModal=False</t>
  </si>
  <si>
    <t>https://community.secop.gov.co/Public/Tendering/OpportunityDetail/Index?noticeUID=CO1.NTC.7303014&amp;isFromPublicArea=True&amp;isModal=False</t>
  </si>
  <si>
    <t>https://community.secop.gov.co/Public/Tendering/OpportunityDetail/Index?noticeUID=CO1.NTC.7335688&amp;isFromPublicArea=True&amp;isModal=False</t>
  </si>
  <si>
    <t>https://community.secop.gov.co/Public/Tendering/OpportunityDetail/Index?noticeUID=CO1.NTC.7328056&amp;isFromPublicArea=True&amp;isModal=False</t>
  </si>
  <si>
    <t>https://community.secop.gov.co/Public/Tendering/OpportunityDetail/Index?noticeUID=CO1.NTC.7337480&amp;isFromPublicArea=True&amp;isModal=False</t>
  </si>
  <si>
    <t>https://community.secop.gov.co/Public/Tendering/OpportunityDetail/Index?noticeUID=CO1.NTC.7340561&amp;isFromPublicArea=True&amp;isModal=False</t>
  </si>
  <si>
    <t>https://community.secop.gov.co/Public/Tendering/OpportunityDetail/Index?noticeUID=CO1.NTC.7350346&amp;isFromPublicArea=True&amp;isModal=False</t>
  </si>
  <si>
    <t>https://community.secop.gov.co/Public/Tendering/OpportunityDetail/Index?noticeUID=CO1.NTC.7339418&amp;isFromPublicArea=True&amp;isModal=False</t>
  </si>
  <si>
    <t>https://community.secop.gov.co/Public/Tendering/OpportunityDetail/Index?noticeUID=CO1.NTC.7312860&amp;isFromPublicArea=True&amp;isModal=False</t>
  </si>
  <si>
    <t>https://community.secop.gov.co/Public/Tendering/OpportunityDetail/Index?noticeUID=CO1.NTC.7346797&amp;isFromPublicArea=True&amp;isModal=False</t>
  </si>
  <si>
    <t>https://community.secop.gov.co/Public/Tendering/OpportunityDetail/Index?noticeUID=CO1.NTC.7364718&amp;isFromPublicArea=True&amp;isModal=False</t>
  </si>
  <si>
    <t>https://community.secop.gov.co/Public/Tendering/OpportunityDetail/Index?noticeUID=CO1.NTC.7362334&amp;isFromPublicArea=True&amp;isModal=False</t>
  </si>
  <si>
    <t>https://community.secop.gov.co/Public/Tendering/OpportunityDetail/Index?noticeUID=CO1.NTC.7364702&amp;isFromPublicArea=True&amp;isModal=False</t>
  </si>
  <si>
    <t>https://community.secop.gov.co/Public/Tendering/OpportunityDetail/Index?noticeUID=CO1.NTC.7337451&amp;isFromPublicArea=True&amp;isModal=False</t>
  </si>
  <si>
    <t>https://community.secop.gov.co/Public/Tendering/OpportunityDetail/Index?noticeUID=CO1.NTC.7377455&amp;isFromPublicArea=True&amp;isModal=False</t>
  </si>
  <si>
    <t>https://community.secop.gov.co/Public/Tendering/OpportunityDetail/Index?noticeUID=CO1.NTC.7374845&amp;isFromPublicArea=True&amp;isModal=False</t>
  </si>
  <si>
    <t>https://community.secop.gov.co/Public/Tendering/OpportunityDetail/Index?noticeUID=CO1.NTC.7402187&amp;isFromPublicArea=True&amp;isModal=False</t>
  </si>
  <si>
    <t>https://community.secop.gov.co/Public/Tendering/OpportunityDetail/Index?noticeUID=CO1.NTC.7377927&amp;isFromPublicArea=True&amp;isModal=False</t>
  </si>
  <si>
    <t>https://community.secop.gov.co/Public/Tendering/OpportunityDetail/Index?noticeUID=CO1.NTC.7409999&amp;isFromPublicArea=True&amp;isModal=False</t>
  </si>
  <si>
    <t>https://community.secop.gov.co/Public/Tendering/OpportunityDetail/Index?noticeUID=CO1.NTC.7403801&amp;isFromPublicArea=True&amp;isModal=False</t>
  </si>
  <si>
    <t>https://community.secop.gov.co/Public/Tendering/OpportunityDetail/Index?noticeUID=CO1.NTC.7409826&amp;isFromPublicArea=True&amp;isModal=False</t>
  </si>
  <si>
    <t>https://community.secop.gov.co/Public/Tendering/OpportunityDetail/Index?noticeUID=CO1.NTC.7415726&amp;isFromPublicArea=True&amp;isModal=False</t>
  </si>
  <si>
    <t>https://community.secop.gov.co/Public/Tendering/OpportunityDetail/Index?noticeUID=CO1.NTC.7439730&amp;isFromPublicArea=True&amp;isModal=False</t>
  </si>
  <si>
    <t>https://community.secop.gov.co/Public/Tendering/OpportunityDetail/Index?noticeUID=CO1.NTC.7430231&amp;isFromPublicArea=True&amp;isModal=False</t>
  </si>
  <si>
    <t>https://community.secop.gov.co/Public/Tendering/OpportunityDetail/Index?noticeUID=CO1.NTC.7443686&amp;isFromPublicArea=True&amp;isModal=False</t>
  </si>
  <si>
    <t>https://community.secop.gov.co/Public/Tendering/OpportunityDetail/Index?noticeUID=CO1.NTC.7468160&amp;isFromPublicArea=True&amp;isModal=False</t>
  </si>
  <si>
    <t>https://community.secop.gov.co/Public/Tendering/OpportunityDetail/Index?noticeUID=CO1.NTC.7469759&amp;isFromPublicArea=True&amp;isModal=False</t>
  </si>
  <si>
    <t>https://community.secop.gov.co/Public/Tendering/OpportunityDetail/Index?noticeUID=CO1.NTC.7472644&amp;isFromPublicArea=True&amp;isModal=False</t>
  </si>
  <si>
    <t>https://community.secop.gov.co/Public/Tendering/OpportunityDetail/Index?noticeUID=CO1.NTC.7465708&amp;isFromPublicArea=True&amp;isModal=False</t>
  </si>
  <si>
    <t>https://community.secop.gov.co/Public/Tendering/OpportunityDetail/Index?noticeUID=CO1.NTC.7482653&amp;isFromPublicArea=True&amp;isModal=False</t>
  </si>
  <si>
    <t>https://community.secop.gov.co/Public/Tendering/OpportunityDetail/Index?noticeUID=CO1.NTC.7445046&amp;isFromPublicArea=True&amp;isModal=False</t>
  </si>
  <si>
    <t>https://community.secop.gov.co/Public/Tendering/OpportunityDetail/Index?noticeUID=CO1.NTC.7458832&amp;isFromPublicArea=True&amp;isModal=False</t>
  </si>
  <si>
    <t>https://community.secop.gov.co/Public/Tendering/OpportunityDetail/Index?noticeUID=CO1.NTC.7463984&amp;isFromPublicArea=True&amp;isModal=False</t>
  </si>
  <si>
    <t>https://community.secop.gov.co/Public/Tendering/OpportunityDetail/Index?noticeUID=CO1.NTC.7469962&amp;isFromPublicArea=True&amp;isModal=False</t>
  </si>
  <si>
    <t>https://community.secop.gov.co/Public/Tendering/OpportunityDetail/Index?noticeUID=CO1.NTC.7478439&amp;isFromPublicArea=True&amp;isModal=False</t>
  </si>
  <si>
    <t>https://community.secop.gov.co/Public/Tendering/OpportunityDetail/Index?noticeUID=CO1.NTC.7485258&amp;isFromPublicArea=True&amp;isModal=False</t>
  </si>
  <si>
    <t>https://community.secop.gov.co/Public/Tendering/OpportunityDetail/Index?noticeUID=CO1.NTC.7485262&amp;isFromPublicArea=True&amp;isModal=False</t>
  </si>
  <si>
    <t>https://community.secop.gov.co/Public/Tendering/OpportunityDetail/Index?noticeUID=CO1.NTC.7493611&amp;isFromPublicArea=True&amp;isModal=False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</si>
</sst>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164" formatCode="_-&quot;$&quot;* #,##0.00_-;\-&quot;$&quot;* #,##0.00_-;_-&quot;$&quot;* &quot;-&quot;??_-;_-@_-"/>
    <numFmt numFmtId="165" formatCode="yyyy/mm/dd"/>
    <numFmt numFmtId="166" formatCode="_-&quot;$&quot;* #,##0_-;\-&quot;$&quot;* #,##0_-;_-&quot;$&quot;* &quot;-&quot;??_-;_-@_-"/>
    <numFmt numFmtId="167" formatCode="&quot;$&quot;#,##0.00"/>
  </numFmts>
  <fonts count="13"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sz val="10"/>
      <color rgb="FF000000"/>
      <name val="Aptos Narrow"/>
    </font>
    <font>
      <sz val="10"/>
      <color rgb="FF000000"/>
      <name val="Aptos Narrow"/>
      <family val="2"/>
    </font>
  </fonts>
  <fills count="10">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
      <patternFill patternType="solid">
        <fgColor rgb="FFFFFFFF"/>
        <bgColor rgb="FFFFFFFF"/>
      </patternFill>
    </fill>
    <fill>
      <patternFill patternType="solid">
        <fgColor rgb="FFFFFFFF"/>
        <bgColor rgb="FF000000"/>
      </patternFill>
    </fill>
    <fill>
      <patternFill patternType="solid">
        <fgColor rgb="FFF2F2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38">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4" fillId="0" borderId="0" xfId="2"/>
    <xf numFmtId="167" fontId="11" fillId="7" borderId="4" xfId="0" applyNumberFormat="1" applyFont="1" applyFill="1" applyBorder="1" applyAlignment="1">
      <alignment vertical="center"/>
    </xf>
    <xf numFmtId="0" fontId="11" fillId="7" borderId="4" xfId="0" applyFont="1" applyFill="1" applyBorder="1" applyAlignment="1">
      <alignment vertical="center"/>
    </xf>
    <xf numFmtId="0" fontId="11" fillId="0" borderId="4" xfId="0" applyFont="1" applyBorder="1" applyAlignment="1">
      <alignment vertical="center"/>
    </xf>
    <xf numFmtId="8" fontId="11" fillId="7" borderId="4" xfId="0" applyNumberFormat="1" applyFont="1" applyFill="1" applyBorder="1" applyAlignment="1">
      <alignment vertical="center"/>
    </xf>
    <xf numFmtId="0" fontId="2" fillId="3" borderId="3" xfId="0" quotePrefix="1" applyFont="1" applyFill="1" applyBorder="1" applyAlignment="1" applyProtection="1">
      <alignment vertical="center"/>
      <protection locked="0"/>
    </xf>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xf numFmtId="0" fontId="12" fillId="8" borderId="3" xfId="0" applyFont="1" applyFill="1" applyBorder="1" applyAlignment="1">
      <alignment vertical="center"/>
    </xf>
    <xf numFmtId="0" fontId="4" fillId="9" borderId="5" xfId="2"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101150</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000366&amp;isFromPublicArea=True&amp;isModal=False" TargetMode="Externa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84" Type="http://schemas.openxmlformats.org/officeDocument/2006/relationships/hyperlink" Target="https://community.secop.gov.co/Public/Tendering/OpportunityDetail/Index?noticeUID=CO1.NTC.6377956&amp;isFromPublicArea=True&amp;isModal=False" TargetMode="External"/><Relationship Id="rId138" Type="http://schemas.openxmlformats.org/officeDocument/2006/relationships/hyperlink" Target="https://community.secop.gov.co/Public/Tendering/OpportunityDetail/Index?noticeUID=CO1.NTC.7268853&amp;isFromPublicArea=True&amp;isModal=False" TargetMode="External"/><Relationship Id="rId159" Type="http://schemas.openxmlformats.org/officeDocument/2006/relationships/hyperlink" Target="https://community.secop.gov.co/Public/Tendering/ContractNoticePhases/View?PPI=CO1.PPI.36554225&amp;isFromPublicArea=True&amp;isModal=False" TargetMode="External"/><Relationship Id="rId170" Type="http://schemas.openxmlformats.org/officeDocument/2006/relationships/hyperlink" Target="https://community.secop.gov.co/Public/Tendering/OpportunityDetail/Index?noticeUID=CO1.NTC.7337480&amp;isFromPublicArea=True&amp;isModal=False" TargetMode="External"/><Relationship Id="rId191" Type="http://schemas.openxmlformats.org/officeDocument/2006/relationships/hyperlink" Target="https://community.secop.gov.co/Public/Tendering/OpportunityDetail/Index?noticeUID=CO1.NTC.7468160&amp;isFromPublicArea=True&amp;isModal=False" TargetMode="External"/><Relationship Id="rId205" Type="http://schemas.openxmlformats.org/officeDocument/2006/relationships/drawing" Target="../drawings/drawing1.xml"/><Relationship Id="rId107" Type="http://schemas.openxmlformats.org/officeDocument/2006/relationships/hyperlink" Target="https://community.secop.gov.co/Public/TEndering/OpportunityDetail/Index?noticeUID=CO1.NTC.6811872&amp;isFromPublicArea=True&amp;isModal=true&amp;asPopupView=true" TargetMode="External"/><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74" Type="http://schemas.openxmlformats.org/officeDocument/2006/relationships/hyperlink" Target="https://www.colombiacompra.gov.co/tienda-virtual-del-estado-colombiano/ordenes-compra/126882" TargetMode="External"/><Relationship Id="rId128" Type="http://schemas.openxmlformats.org/officeDocument/2006/relationships/hyperlink" Target="https://www.colombiacompra.gov.co/tienda-virtual-del-estado-colombiano/ordenes-compra/136608" TargetMode="External"/><Relationship Id="rId149" Type="http://schemas.openxmlformats.org/officeDocument/2006/relationships/hyperlink" Target="https://community.secop.gov.co/Public/Tendering/OpportunityDetail/Index?noticeUID=CO1.NTC.7284206&amp;isFromPublicArea=True&amp;isModal=False" TargetMode="External"/><Relationship Id="rId5" Type="http://schemas.openxmlformats.org/officeDocument/2006/relationships/hyperlink" Target="https://community.secop.gov.co/Public/Tendering/OpportunityDetail/Index?noticeUID=CO1.NTC.4811325&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160" Type="http://schemas.openxmlformats.org/officeDocument/2006/relationships/hyperlink" Target="https://community.secop.gov.co/Public/Tendering/OpportunityDetail/Index?noticeUID=CO1.NTC.7308902&amp;isFromPublicArea=True&amp;isModal=False" TargetMode="External"/><Relationship Id="rId181" Type="http://schemas.openxmlformats.org/officeDocument/2006/relationships/hyperlink" Target="https://community.secop.gov.co/Public/Tendering/OpportunityDetail/Index?noticeUID=CO1.NTC.7374845&amp;isFromPublicArea=True&amp;isModal=False" TargetMode="External"/><Relationship Id="rId22" Type="http://schemas.openxmlformats.org/officeDocument/2006/relationships/hyperlink" Target="https://community.secop.gov.co/Public/Tendering/OpportunityDetail/Index?noticeUID=CO1.NTC.5379014&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118" Type="http://schemas.openxmlformats.org/officeDocument/2006/relationships/hyperlink" Target="https://community.secop.gov.co/Public/Tendering/OpportunityDetail/Index?noticeUID=CO1.NTC.7004995&amp;isFromPublicArea=True&amp;isModal=False" TargetMode="External"/><Relationship Id="rId139" Type="http://schemas.openxmlformats.org/officeDocument/2006/relationships/hyperlink" Target="https://community.secop.gov.co/Public/Tendering/OpportunityDetail/Index?noticeUID=CO1.NTC.7268558&amp;isFromPublicArea=True&amp;isModal=False" TargetMode="External"/><Relationship Id="rId85" Type="http://schemas.openxmlformats.org/officeDocument/2006/relationships/hyperlink" Target="https://community.secop.gov.co/Public/Tendering/OpportunityDetail/Index?noticeUID=CO1.NTC.6350052&amp;isFromPublicArea=True&amp;isModal=False" TargetMode="External"/><Relationship Id="rId150" Type="http://schemas.openxmlformats.org/officeDocument/2006/relationships/hyperlink" Target="https://community.secop.gov.co/Public/Tendering/OpportunityDetail/Index?noticeUID=CO1.NTC.7288855&amp;isFromPublicArea=True&amp;isModal=False" TargetMode="External"/><Relationship Id="rId171" Type="http://schemas.openxmlformats.org/officeDocument/2006/relationships/hyperlink" Target="https://community.secop.gov.co/Public/Tendering/OpportunityDetail/Index?noticeUID=CO1.NTC.7340561&amp;isFromPublicArea=True&amp;isModal=False" TargetMode="External"/><Relationship Id="rId192" Type="http://schemas.openxmlformats.org/officeDocument/2006/relationships/hyperlink" Target="https://community.secop.gov.co/Public/Tendering/OpportunityDetail/Index?noticeUID=CO1.NTC.7469759&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108" Type="http://schemas.openxmlformats.org/officeDocument/2006/relationships/hyperlink" Target="https://community.secop.gov.co/Public/TEndering/OpportunityDetail/Index?noticeUID=CO1.NTC.6835335&amp;isFromPublicArea=True&amp;isModal=true&amp;asPopupView=true" TargetMode="External"/><Relationship Id="rId129" Type="http://schemas.openxmlformats.org/officeDocument/2006/relationships/hyperlink" Target="https://www.colombiacompra.gov.co/tienda-virtual-del-estado-colombiano/ordenes-compra/136604" TargetMode="External"/><Relationship Id="rId54" Type="http://schemas.openxmlformats.org/officeDocument/2006/relationships/hyperlink" Target="https://community.secop.gov.co/Public/Tendering/OpportunityDetail/Index?noticeUID=CO1.NTC.6057608&amp;isFromPublicArea=True&amp;isModal=False" TargetMode="External"/><Relationship Id="rId75" Type="http://schemas.openxmlformats.org/officeDocument/2006/relationships/hyperlink" Target="https://www.colombiacompra.gov.co/tienda-virtual-del-estado-colombiano/ordenes-compra/126947"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40" Type="http://schemas.openxmlformats.org/officeDocument/2006/relationships/hyperlink" Target="https://community.secop.gov.co/Public/Tendering/OpportunityDetail/Index?noticeUID=CO1.NTC.7268906&amp;isFromPublicArea=True&amp;isModal=False" TargetMode="External"/><Relationship Id="rId161" Type="http://schemas.openxmlformats.org/officeDocument/2006/relationships/hyperlink" Target="https://community.secop.gov.co/Public/Tendering/OpportunityDetail/Index?noticeUID=CO1.NTC.7311160&amp;isFromPublicArea=True&amp;isModal=False" TargetMode="External"/><Relationship Id="rId182" Type="http://schemas.openxmlformats.org/officeDocument/2006/relationships/hyperlink" Target="https://community.secop.gov.co/Public/Tendering/OpportunityDetail/Index?noticeUID=CO1.NTC.7402187&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119" Type="http://schemas.openxmlformats.org/officeDocument/2006/relationships/hyperlink" Target="https://community.secop.gov.co/Public/Tendering/OpportunityDetail/Index?noticeUID=CO1.NTC.7036346&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130" Type="http://schemas.openxmlformats.org/officeDocument/2006/relationships/hyperlink" Target="https://www.colombiacompra.gov.co/tienda-virtual-del-estado-colombiano/ordenes-compra/136607" TargetMode="External"/><Relationship Id="rId151" Type="http://schemas.openxmlformats.org/officeDocument/2006/relationships/hyperlink" Target="https://community.secop.gov.co/Public/Tendering/OpportunityDetail/Index?noticeUID=CO1.NTC.7288848&amp;isFromPublicArea=True&amp;isModal=False" TargetMode="External"/><Relationship Id="rId172" Type="http://schemas.openxmlformats.org/officeDocument/2006/relationships/hyperlink" Target="https://community.secop.gov.co/Public/Tendering/OpportunityDetail/Index?noticeUID=CO1.NTC.7350346&amp;isFromPublicArea=True&amp;isModal=False" TargetMode="External"/><Relationship Id="rId193" Type="http://schemas.openxmlformats.org/officeDocument/2006/relationships/hyperlink" Target="https://community.secop.gov.co/Public/Tendering/OpportunityDetail/Index?noticeUID=CO1.NTC.7472644&amp;isFromPublicArea=True&amp;isModal=False" TargetMode="External"/><Relationship Id="rId13" Type="http://schemas.openxmlformats.org/officeDocument/2006/relationships/hyperlink" Target="https://community.secop.gov.co/Public/Tendering/OpportunityDetail/Index?noticeUID=CO1.NTC.5007610&amp;isFromPublicArea=True&amp;isModal=False" TargetMode="External"/><Relationship Id="rId109" Type="http://schemas.openxmlformats.org/officeDocument/2006/relationships/hyperlink" Target="https://community.secop.gov.co/Public/TEndering/OpportunityDetail/Index?noticeUID=CO1.NTC.6822690&amp;isFromPublicArea=True&amp;isModal=true&amp;asPopupView=true" TargetMode="External"/><Relationship Id="rId34" Type="http://schemas.openxmlformats.org/officeDocument/2006/relationships/hyperlink" Target="https://community.secop.gov.co/Public/Tendering/OpportunityDetail/Index?noticeUID=CO1.NTC.5677036&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20" Type="http://schemas.openxmlformats.org/officeDocument/2006/relationships/hyperlink" Target="https://community.secop.gov.co/Public/Tendering/OpportunityDetail/Index?noticeUID=CO1.NTC.7045519&amp;isFromPublicArea=True&amp;isModal=False" TargetMode="External"/><Relationship Id="rId141" Type="http://schemas.openxmlformats.org/officeDocument/2006/relationships/hyperlink" Target="https://community.secop.gov.co/Public/Tendering/OpportunityDetail/Index?noticeUID=CO1.NTC.7268862&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162" Type="http://schemas.openxmlformats.org/officeDocument/2006/relationships/hyperlink" Target="https://community.secop.gov.co/Public/Tendering/OpportunityDetail/Index?noticeUID=CO1.NTC.7306971&amp;isFromPublicArea=True&amp;isModal=False" TargetMode="External"/><Relationship Id="rId183" Type="http://schemas.openxmlformats.org/officeDocument/2006/relationships/hyperlink" Target="https://community.secop.gov.co/Public/Tendering/OpportunityDetail/Index?noticeUID=CO1.NTC.7377927&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110" Type="http://schemas.openxmlformats.org/officeDocument/2006/relationships/hyperlink" Target="https://community.secop.gov.co/Public/TEndering/OpportunityDetail/Index?noticeUID=CO1.NTC.6832991&amp;isFromPublicArea=True&amp;isModal=true&amp;asPopupView=true" TargetMode="External"/><Relationship Id="rId115" Type="http://schemas.openxmlformats.org/officeDocument/2006/relationships/hyperlink" Target="https://community.secop.gov.co/Public/Tendering/OpportunityDetail/Index?noticeUID=CO1.NTC.6917116&amp;isFromPublicArea=True&amp;isModal=False" TargetMode="External"/><Relationship Id="rId131" Type="http://schemas.openxmlformats.org/officeDocument/2006/relationships/hyperlink" Target="https://community.secop.gov.co/Public/Tendering/OpportunityDetail/Index?noticeUID=CO1.NTC.7181997&amp;isFromPublicArea=True&amp;isModal=False" TargetMode="External"/><Relationship Id="rId136" Type="http://schemas.openxmlformats.org/officeDocument/2006/relationships/hyperlink" Target="https://www.colombiacompra.gov.co/tienda-virtual-del-estado-colombiano/ordenes-compra/138991" TargetMode="External"/><Relationship Id="rId157" Type="http://schemas.openxmlformats.org/officeDocument/2006/relationships/hyperlink" Target="https://community.secop.gov.co/Public/Tendering/OpportunityDetail/Index?noticeUID=CO1.NTC.7297942&amp;isFromPublicArea=True&amp;isModal=False" TargetMode="External"/><Relationship Id="rId178" Type="http://schemas.openxmlformats.org/officeDocument/2006/relationships/hyperlink" Target="https://community.secop.gov.co/Public/Tendering/OpportunityDetail/Index?noticeUID=CO1.NTC.7364702&amp;isFromPublicArea=True&amp;isModal=False" TargetMode="Externa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52" Type="http://schemas.openxmlformats.org/officeDocument/2006/relationships/hyperlink" Target="https://community.secop.gov.co/Public/Tendering/OpportunityDetail/Index?noticeUID=CO1.NTC.7288851&amp;isFromPublicArea=True&amp;isModal=False" TargetMode="External"/><Relationship Id="rId173" Type="http://schemas.openxmlformats.org/officeDocument/2006/relationships/hyperlink" Target="https://community.secop.gov.co/Public/Tendering/OpportunityDetail/Index?noticeUID=CO1.NTC.7339418&amp;isFromPublicArea=True&amp;isModal=False" TargetMode="External"/><Relationship Id="rId194" Type="http://schemas.openxmlformats.org/officeDocument/2006/relationships/hyperlink" Target="https://community.secop.gov.co/Public/Tendering/OpportunityDetail/Index?noticeUID=CO1.NTC.7465708&amp;isFromPublicArea=True&amp;isModal=False" TargetMode="External"/><Relationship Id="rId199" Type="http://schemas.openxmlformats.org/officeDocument/2006/relationships/hyperlink" Target="https://community.secop.gov.co/Public/Tendering/OpportunityDetail/Index?noticeUID=CO1.NTC.7469962&amp;isFromPublicArea=True&amp;isModal=False" TargetMode="External"/><Relationship Id="rId203" Type="http://schemas.openxmlformats.org/officeDocument/2006/relationships/hyperlink" Target="https://community.secop.gov.co/Public/Tendering/OpportunityDetail/Index?noticeUID=CO1.NTC.7493611&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126" Type="http://schemas.openxmlformats.org/officeDocument/2006/relationships/hyperlink" Target="https://community.secop.gov.co/Public/Tendering/OpportunityDetail/Index?noticeUID=CO1.NTC.7016840&amp;isFromPublicArea=True&amp;isModal=False" TargetMode="External"/><Relationship Id="rId147" Type="http://schemas.openxmlformats.org/officeDocument/2006/relationships/hyperlink" Target="https://community.secop.gov.co/Public/Tendering/OpportunityDetail/Index?noticeUID=CO1.NTC.7284211&amp;isFromPublicArea=True&amp;isModal=False" TargetMode="External"/><Relationship Id="rId168" Type="http://schemas.openxmlformats.org/officeDocument/2006/relationships/hyperlink" Target="https://community.secop.gov.co/Public/Tendering/OpportunityDetail/Index?noticeUID=CO1.NTC.7335688&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121" Type="http://schemas.openxmlformats.org/officeDocument/2006/relationships/hyperlink" Target="https://community.secop.gov.co/Public/Tendering/OpportunityDetail/Index?noticeUID=CO1.NTC.7120690&amp;isFromPublicArea=True&amp;isModal=False" TargetMode="External"/><Relationship Id="rId142" Type="http://schemas.openxmlformats.org/officeDocument/2006/relationships/hyperlink" Target="https://community.secop.gov.co/Public/Tendering/OpportunityDetail/Index?noticeUID=CO1.NTC.7270411&amp;isFromPublicArea=True&amp;isModal=False" TargetMode="External"/><Relationship Id="rId163" Type="http://schemas.openxmlformats.org/officeDocument/2006/relationships/hyperlink" Target="https://community.secop.gov.co/Public/Tendering/OpportunityDetail/Index?noticeUID=CO1.NTC.7312857&amp;isFromPublicArea=True&amp;isModal=False" TargetMode="External"/><Relationship Id="rId184" Type="http://schemas.openxmlformats.org/officeDocument/2006/relationships/hyperlink" Target="https://community.secop.gov.co/Public/Tendering/OpportunityDetail/Index?noticeUID=CO1.NTC.7409999&amp;isFromPublicArea=True&amp;isModal=False" TargetMode="External"/><Relationship Id="rId189" Type="http://schemas.openxmlformats.org/officeDocument/2006/relationships/hyperlink" Target="https://community.secop.gov.co/Public/Tendering/OpportunityDetail/Index?noticeUID=CO1.NTC.7430231&amp;isFromPublicArea=True&amp;isModal=Fals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 Id="rId116" Type="http://schemas.openxmlformats.org/officeDocument/2006/relationships/hyperlink" Target="https://community.secop.gov.co/Public/Tendering/OpportunityDetail/Index?noticeUID=CO1.NTC.6974505&amp;isFromPublicArea=True&amp;isModal=False" TargetMode="External"/><Relationship Id="rId137" Type="http://schemas.openxmlformats.org/officeDocument/2006/relationships/hyperlink" Target="https://www.colombiacompra.gov.co/tienda-virtual-del-estado-colombiano/ordenes-compra/135848" TargetMode="External"/><Relationship Id="rId158" Type="http://schemas.openxmlformats.org/officeDocument/2006/relationships/hyperlink" Target="https://community.secop.gov.co/Public/Tendering/OpportunityDetail/Index?noticeUID=CO1.NTC.7303645&amp;isFromPublicArea=True&amp;isModal=False" TargetMode="External"/><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111" Type="http://schemas.openxmlformats.org/officeDocument/2006/relationships/hyperlink" Target="https://community.secop.gov.co/Public/TEndering/OpportunityDetail/Index?noticeUID=CO1.NTC.6770615&amp;isFromPublicArea=True&amp;isModal=true&amp;asPopupView=true" TargetMode="External"/><Relationship Id="rId132" Type="http://schemas.openxmlformats.org/officeDocument/2006/relationships/hyperlink" Target="https://community.secop.gov.co/Public/Tendering/OpportunityDetail/Index?noticeUID=CO1.NTC.7150599&amp;isFromPublicArea=True&amp;isModal=False" TargetMode="External"/><Relationship Id="rId153" Type="http://schemas.openxmlformats.org/officeDocument/2006/relationships/hyperlink" Target="https://community.secop.gov.co/Public/Tendering/OpportunityDetail/Index?noticeUID=CO1.NTC.7284862&amp;isFromPublicArea=True&amp;isModal=False" TargetMode="External"/><Relationship Id="rId174" Type="http://schemas.openxmlformats.org/officeDocument/2006/relationships/hyperlink" Target="https://community.secop.gov.co/Public/Tendering/OpportunityDetail/Index?noticeUID=CO1.NTC.7312860&amp;isFromPublicArea=True&amp;isModal=False" TargetMode="External"/><Relationship Id="rId179" Type="http://schemas.openxmlformats.org/officeDocument/2006/relationships/hyperlink" Target="https://community.secop.gov.co/Public/Tendering/OpportunityDetail/Index?noticeUID=CO1.NTC.7337451&amp;isFromPublicArea=True&amp;isModal=False" TargetMode="External"/><Relationship Id="rId195" Type="http://schemas.openxmlformats.org/officeDocument/2006/relationships/hyperlink" Target="https://community.secop.gov.co/Public/Tendering/OpportunityDetail/Index?noticeUID=CO1.NTC.7482653&amp;isFromPublicArea=True&amp;isModal=False" TargetMode="External"/><Relationship Id="rId190" Type="http://schemas.openxmlformats.org/officeDocument/2006/relationships/hyperlink" Target="https://community.secop.gov.co/Public/Tendering/OpportunityDetail/Index?noticeUID=CO1.NTC.7443686&amp;isFromPublicArea=True&amp;isModal=False" TargetMode="External"/><Relationship Id="rId204" Type="http://schemas.openxmlformats.org/officeDocument/2006/relationships/printerSettings" Target="../printerSettings/printerSettings2.bin"/><Relationship Id="rId15" Type="http://schemas.openxmlformats.org/officeDocument/2006/relationships/hyperlink" Target="https://community.secop.gov.co/Public/Tendering/OpportunityDetail/Index?noticeUID=CO1.NTC.5052699&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 Id="rId127" Type="http://schemas.openxmlformats.org/officeDocument/2006/relationships/hyperlink" Target="https://www.colombiacompra.gov.co/tienda-virtual-del-estado-colombiano/ordenes-compra/136606"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122" Type="http://schemas.openxmlformats.org/officeDocument/2006/relationships/hyperlink" Target="https://community.secop.gov.co/Public/Tendering/OpportunityDetail/Index?noticeUID=CO1.NTC.6823007&amp;isFromPublicArea=True&amp;isModal=False" TargetMode="External"/><Relationship Id="rId143" Type="http://schemas.openxmlformats.org/officeDocument/2006/relationships/hyperlink" Target="https://community.secop.gov.co/Public/Tendering/OpportunityDetail/Index?noticeUID=CO1.NTC.7269256&amp;isFromPublicArea=True&amp;isModal=False" TargetMode="External"/><Relationship Id="rId148" Type="http://schemas.openxmlformats.org/officeDocument/2006/relationships/hyperlink" Target="https://community.secop.gov.co/Public/Tendering/OpportunityDetail/Index?noticeUID=CO1.NTC.7274995&amp;isFromPublicArea=True&amp;isModal=False" TargetMode="External"/><Relationship Id="rId164" Type="http://schemas.openxmlformats.org/officeDocument/2006/relationships/hyperlink" Target="https://community.secop.gov.co/Public/Tendering/OpportunityDetail/Index?noticeUID=CO1.NTC.7312861&amp;isFromPublicArea=True&amp;isModal=False" TargetMode="External"/><Relationship Id="rId169" Type="http://schemas.openxmlformats.org/officeDocument/2006/relationships/hyperlink" Target="https://community.secop.gov.co/Public/Tendering/OpportunityDetail/Index?noticeUID=CO1.NTC.7328056&amp;isFromPublicArea=True&amp;isModal=False" TargetMode="External"/><Relationship Id="rId185" Type="http://schemas.openxmlformats.org/officeDocument/2006/relationships/hyperlink" Target="https://community.secop.gov.co/Public/Tendering/OpportunityDetail/Index?noticeUID=CO1.NTC.7403801&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180" Type="http://schemas.openxmlformats.org/officeDocument/2006/relationships/hyperlink" Target="https://community.secop.gov.co/Public/Tendering/OpportunityDetail/Index?noticeUID=CO1.NTC.7377455&amp;isFromPublicArea=True&amp;isModal=False" TargetMode="External"/><Relationship Id="rId26" Type="http://schemas.openxmlformats.org/officeDocument/2006/relationships/hyperlink" Target="https://community.secop.gov.co/Public/Tendering/OpportunityDetail/Index?noticeUID=CO1.NTC.5555001&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8" Type="http://schemas.openxmlformats.org/officeDocument/2006/relationships/hyperlink" Target="https://www.colombiacompra.gov.co/tienda-virtual-del-estado-colombiano/ordenes-compra/120083" TargetMode="External"/><Relationship Id="rId89" Type="http://schemas.openxmlformats.org/officeDocument/2006/relationships/hyperlink" Target="https://community.secop.gov.co/Public/Tendering/OpportunityDetail/Index?noticeUID=CO1.NTC.6546361&amp;isFromPublicArea=True&amp;isModal=False" TargetMode="External"/><Relationship Id="rId112" Type="http://schemas.openxmlformats.org/officeDocument/2006/relationships/hyperlink" Targe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TargetMode="External"/><Relationship Id="rId133" Type="http://schemas.openxmlformats.org/officeDocument/2006/relationships/hyperlink" Target="https://community.secop.gov.co/Public/Tendering/OpportunityDetail/Index?noticeUID=CO1.NTC.7160421&amp;isFromPublicArea=True&amp;isModal=False" TargetMode="External"/><Relationship Id="rId154" Type="http://schemas.openxmlformats.org/officeDocument/2006/relationships/hyperlink" Target="https://community.secop.gov.co/Public/Tendering/OpportunityDetail/Index?noticeUID=CO1.NTC.7274994&amp;isFromPublicArea=True&amp;isModal=False" TargetMode="External"/><Relationship Id="rId175" Type="http://schemas.openxmlformats.org/officeDocument/2006/relationships/hyperlink" Target="https://community.secop.gov.co/Public/Tendering/OpportunityDetail/Index?noticeUID=CO1.NTC.7346797&amp;isFromPublicArea=True&amp;isModal=False" TargetMode="External"/><Relationship Id="rId196" Type="http://schemas.openxmlformats.org/officeDocument/2006/relationships/hyperlink" Target="https://community.secop.gov.co/Public/Tendering/OpportunityDetail/Index?noticeUID=CO1.NTC.7445046&amp;isFromPublicArea=True&amp;isModal=False" TargetMode="External"/><Relationship Id="rId200" Type="http://schemas.openxmlformats.org/officeDocument/2006/relationships/hyperlink" Target="https://community.secop.gov.co/Public/Tendering/OpportunityDetail/Index?noticeUID=CO1.NTC.7478439&amp;isFromPublicArea=True&amp;isModal=False" TargetMode="External"/><Relationship Id="rId16" Type="http://schemas.openxmlformats.org/officeDocument/2006/relationships/hyperlink" Target="https://community.secop.gov.co/Public/Tendering/OpportunityDetail/Index?noticeUID=CO1.NTC.5073335&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123" Type="http://schemas.openxmlformats.org/officeDocument/2006/relationships/hyperlink" Target="https://community.secop.gov.co/Public/Tendering/OpportunityDetail/Index?noticeUID=CO1.NTC.7016840&amp;isFromPublicArea=True&amp;isModal=False" TargetMode="External"/><Relationship Id="rId144" Type="http://schemas.openxmlformats.org/officeDocument/2006/relationships/hyperlink" Target="https://community.secop.gov.co/Public/Tendering/OpportunityDetail/Index?noticeUID=CO1.NTC.7270134&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165" Type="http://schemas.openxmlformats.org/officeDocument/2006/relationships/hyperlink" Target="https://community.secop.gov.co/Public/Tendering/OpportunityDetail/Index?noticeUID=CO1.NTC.7316471&amp;isFromPublicArea=True&amp;isModal=False" TargetMode="External"/><Relationship Id="rId186" Type="http://schemas.openxmlformats.org/officeDocument/2006/relationships/hyperlink" Target="https://community.secop.gov.co/Public/Tendering/OpportunityDetail/Index?noticeUID=CO1.NTC.7409826&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9" Type="http://schemas.openxmlformats.org/officeDocument/2006/relationships/hyperlink" Target="https://www.colombiacompra.gov.co/tienda-virtual-del-estado-colombiano/ordenes-compra/124603" TargetMode="External"/><Relationship Id="rId113" Type="http://schemas.openxmlformats.org/officeDocument/2006/relationships/hyperlink" Target="https://community.secop.gov.co/Public/Tendering/OpportunityDetail/Index?noticeUID=CO1.NTC.6906728&amp;isFromPublicArea=True&amp;isModal=False" TargetMode="External"/><Relationship Id="rId134" Type="http://schemas.openxmlformats.org/officeDocument/2006/relationships/hyperlink" Target="https://community.secop.gov.co/Public/Tendering/OpportunityDetail/Index?noticeUID=CO1.NTC.7140787&amp;isFromPublicArea=True&amp;isModal=False" TargetMode="External"/><Relationship Id="rId80" Type="http://schemas.openxmlformats.org/officeDocument/2006/relationships/hyperlink" Target="https://www.colombiacompra.gov.co/tienda-virtual-del-estado-colombiano/ordenes-compra/130840" TargetMode="External"/><Relationship Id="rId155" Type="http://schemas.openxmlformats.org/officeDocument/2006/relationships/hyperlink" Target="https://community.secop.gov.co/Public/Tendering/OpportunityDetail/Index?noticeUID=CO1.NTC.7303022&amp;isFromPublicArea=True&amp;isModal=False" TargetMode="External"/><Relationship Id="rId176" Type="http://schemas.openxmlformats.org/officeDocument/2006/relationships/hyperlink" Target="https://community.secop.gov.co/Public/Tendering/OpportunityDetail/Index?noticeUID=CO1.NTC.7364718&amp;isFromPublicArea=True&amp;isModal=False" TargetMode="External"/><Relationship Id="rId197" Type="http://schemas.openxmlformats.org/officeDocument/2006/relationships/hyperlink" Target="https://community.secop.gov.co/Public/Tendering/OpportunityDetail/Index?noticeUID=CO1.NTC.7458832&amp;isFromPublicArea=True&amp;isModal=False" TargetMode="External"/><Relationship Id="rId201" Type="http://schemas.openxmlformats.org/officeDocument/2006/relationships/hyperlink" Target="https://community.secop.gov.co/Public/Tendering/OpportunityDetail/Index?noticeUID=CO1.NTC.7485258&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24" Type="http://schemas.openxmlformats.org/officeDocument/2006/relationships/hyperlink" Target="https://community.secop.gov.co/Public/Tendering/OpportunityDetail/Index?noticeUID=CO1.NTC.7165386&amp;isFromPublicArea=True&amp;isModal=False" TargetMode="External"/><Relationship Id="rId70" Type="http://schemas.openxmlformats.org/officeDocument/2006/relationships/hyperlink" Target="https://www.colombiacompra.gov.co/tienda-virtual-del-estado-colombiano/ordenes-compra/124113" TargetMode="External"/><Relationship Id="rId91" Type="http://schemas.openxmlformats.org/officeDocument/2006/relationships/hyperlink" Target="https://community.secop.gov.co/Public/Tendering/OpportunityDetail/Index?noticeUID=CO1.NTC.6566005&amp;isFromPublicArea=True&amp;isModal=False" TargetMode="External"/><Relationship Id="rId145" Type="http://schemas.openxmlformats.org/officeDocument/2006/relationships/hyperlink" Target="https://community.secop.gov.co/Public/Tendering/OpportunityDetail/Index?noticeUID=CO1.NTC.7273908&amp;isFromPublicArea=True&amp;isModal=False" TargetMode="External"/><Relationship Id="rId166" Type="http://schemas.openxmlformats.org/officeDocument/2006/relationships/hyperlink" Target="https://community.secop.gov.co/Public/Tendering/OpportunityDetail/Index?noticeUID=CO1.NTC.7313935&amp;isFromPublicArea=True&amp;isModal=False" TargetMode="External"/><Relationship Id="rId187" Type="http://schemas.openxmlformats.org/officeDocument/2006/relationships/hyperlink" Target="https://community.secop.gov.co/Public/Tendering/OpportunityDetail/Index?noticeUID=CO1.NTC.7415726&amp;isFromPublicArea=True&amp;isModal=False" TargetMode="External"/><Relationship Id="rId1" Type="http://schemas.openxmlformats.org/officeDocument/2006/relationships/hyperlink" Target="https://community.secop.gov.co/Public/Tendering/OpportunityDetail/Index?noticeUID=CO1.NTC.493235&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114" Type="http://schemas.openxmlformats.org/officeDocument/2006/relationships/hyperlink" Target="https://community.secop.gov.co/Public/Tendering/OpportunityDetail/Index?noticeUID=CO1.NTC.6908212&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81" Type="http://schemas.openxmlformats.org/officeDocument/2006/relationships/hyperlink" Target="https://community.secop.gov.co/Public/Tendering/OpportunityDetail/Index?noticeUID=CO1.NTC.6345634&amp;isFromPublicArea=True&amp;isModal=False" TargetMode="External"/><Relationship Id="rId135" Type="http://schemas.openxmlformats.org/officeDocument/2006/relationships/hyperlink" Target="https://www.colombiacompra.gov.co/tienda-virtual-del-estado-colombiano/ordenes-compra/138990" TargetMode="External"/><Relationship Id="rId156" Type="http://schemas.openxmlformats.org/officeDocument/2006/relationships/hyperlink" Target="https://community.secop.gov.co/Public/Tendering/OpportunityDetail/Index?noticeUID=CO1.NTC.7303039&amp;isFromPublicArea=True&amp;isModal=False" TargetMode="External"/><Relationship Id="rId177" Type="http://schemas.openxmlformats.org/officeDocument/2006/relationships/hyperlink" Target="https://community.secop.gov.co/Public/Tendering/OpportunityDetail/Index?noticeUID=CO1.NTC.7362334&amp;isFromPublicArea=True&amp;isModal=False" TargetMode="External"/><Relationship Id="rId198" Type="http://schemas.openxmlformats.org/officeDocument/2006/relationships/hyperlink" Target="https://community.secop.gov.co/Public/Tendering/OpportunityDetail/Index?noticeUID=CO1.NTC.7463984&amp;isFromPublicArea=True&amp;isModal=False" TargetMode="External"/><Relationship Id="rId202" Type="http://schemas.openxmlformats.org/officeDocument/2006/relationships/hyperlink" Target="https://community.secop.gov.co/Public/Tendering/OpportunityDetail/Index?noticeUID=CO1.NTC.7485262&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104" Type="http://schemas.openxmlformats.org/officeDocument/2006/relationships/hyperlink" Target="https://community.secop.gov.co/Public/Tendering/OpportunityDetail/Index?noticeUID=CO1.NTC.6758078&amp;isFromPublicArea=True&amp;isModal=False" TargetMode="External"/><Relationship Id="rId125" Type="http://schemas.openxmlformats.org/officeDocument/2006/relationships/hyperlink" Target="https://community.secop.gov.co/Public/Tendering/OpportunityDetail/Index?noticeUID=CO1.NTC.7166322&amp;isFromPublicArea=True&amp;isModal=False" TargetMode="External"/><Relationship Id="rId146" Type="http://schemas.openxmlformats.org/officeDocument/2006/relationships/hyperlink" Target="https://community.secop.gov.co/Public/Tendering/OpportunityDetail/Index?noticeUID=CO1.NTC.7273916&amp;isFromPublicArea=True&amp;isModal=False" TargetMode="External"/><Relationship Id="rId167" Type="http://schemas.openxmlformats.org/officeDocument/2006/relationships/hyperlink" Target="https://community.secop.gov.co/Public/Tendering/OpportunityDetail/Index?noticeUID=CO1.NTC.7303014&amp;isFromPublicArea=True&amp;isModal=False" TargetMode="External"/><Relationship Id="rId188" Type="http://schemas.openxmlformats.org/officeDocument/2006/relationships/hyperlink" Target="https://community.secop.gov.co/Public/Tendering/OpportunityDetail/Index?noticeUID=CO1.NTC.7439730&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F67"/>
  <sheetViews>
    <sheetView zoomScale="113" workbookViewId="0">
      <selection activeCell="A67" sqref="A67"/>
    </sheetView>
  </sheetViews>
  <sheetFormatPr baseColWidth="10" defaultColWidth="8.7109375" defaultRowHeight="12.75" x14ac:dyDescent="0.2"/>
  <cols>
    <col min="1" max="1" width="22.28515625" style="1" customWidth="1"/>
    <col min="2" max="2" width="46.42578125" style="1" customWidth="1"/>
    <col min="3" max="3" width="21" style="3" customWidth="1"/>
    <col min="4" max="4" width="22.42578125" style="4" customWidth="1"/>
    <col min="5" max="5" width="16.140625" style="4" customWidth="1"/>
    <col min="6" max="6" width="16" style="1" customWidth="1"/>
    <col min="7" max="16384" width="8.7109375" style="1"/>
  </cols>
  <sheetData>
    <row r="2" spans="1:6" ht="21" x14ac:dyDescent="0.35">
      <c r="A2" s="31" t="s">
        <v>224</v>
      </c>
      <c r="B2" s="31"/>
      <c r="C2" s="31"/>
      <c r="D2" s="31"/>
      <c r="E2" s="31"/>
      <c r="F2" s="31"/>
    </row>
    <row r="3" spans="1:6" ht="21" x14ac:dyDescent="0.35">
      <c r="A3" s="31" t="s">
        <v>225</v>
      </c>
      <c r="B3" s="31"/>
      <c r="C3" s="31"/>
      <c r="D3" s="31"/>
      <c r="E3" s="31"/>
      <c r="F3" s="31"/>
    </row>
    <row r="4" spans="1:6" s="2" customFormat="1" ht="25.5" x14ac:dyDescent="0.2">
      <c r="A4" s="5" t="s">
        <v>223</v>
      </c>
      <c r="B4" s="5" t="s">
        <v>122</v>
      </c>
      <c r="C4" s="6" t="s">
        <v>226</v>
      </c>
      <c r="D4" s="7" t="s">
        <v>227</v>
      </c>
      <c r="E4" s="7" t="s">
        <v>228</v>
      </c>
      <c r="F4" s="5" t="s">
        <v>229</v>
      </c>
    </row>
    <row r="5" spans="1:6" customFormat="1" ht="63.75" x14ac:dyDescent="0.25">
      <c r="A5" s="8" t="s">
        <v>149</v>
      </c>
      <c r="B5" s="12" t="s">
        <v>150</v>
      </c>
      <c r="C5" s="9">
        <v>57120000</v>
      </c>
      <c r="D5" s="10" t="s">
        <v>151</v>
      </c>
      <c r="E5" s="10" t="s">
        <v>152</v>
      </c>
      <c r="F5" s="10" t="s">
        <v>152</v>
      </c>
    </row>
    <row r="6" spans="1:6" customFormat="1" ht="63.75" x14ac:dyDescent="0.25">
      <c r="A6" s="8" t="s">
        <v>153</v>
      </c>
      <c r="B6" s="12" t="s">
        <v>154</v>
      </c>
      <c r="C6" s="9">
        <v>34000000</v>
      </c>
      <c r="D6" s="10" t="s">
        <v>155</v>
      </c>
      <c r="E6" s="10" t="s">
        <v>156</v>
      </c>
      <c r="F6" s="10" t="s">
        <v>156</v>
      </c>
    </row>
    <row r="7" spans="1:6" customFormat="1" ht="51" x14ac:dyDescent="0.25">
      <c r="A7" s="8" t="s">
        <v>157</v>
      </c>
      <c r="B7" s="12" t="s">
        <v>158</v>
      </c>
      <c r="C7" s="9">
        <v>48666666.670000002</v>
      </c>
      <c r="D7" s="10" t="s">
        <v>159</v>
      </c>
      <c r="E7" s="10" t="s">
        <v>152</v>
      </c>
      <c r="F7" s="10" t="s">
        <v>152</v>
      </c>
    </row>
    <row r="8" spans="1:6" customFormat="1" ht="63.75" x14ac:dyDescent="0.25">
      <c r="A8" s="8" t="s">
        <v>160</v>
      </c>
      <c r="B8" s="12" t="s">
        <v>161</v>
      </c>
      <c r="C8" s="9">
        <v>46666666.670000002</v>
      </c>
      <c r="D8" s="10" t="s">
        <v>162</v>
      </c>
      <c r="E8" s="10" t="s">
        <v>152</v>
      </c>
      <c r="F8" s="10" t="s">
        <v>152</v>
      </c>
    </row>
    <row r="9" spans="1:6" customFormat="1" ht="63.75" x14ac:dyDescent="0.25">
      <c r="A9" s="8" t="s">
        <v>163</v>
      </c>
      <c r="B9" s="12" t="s">
        <v>164</v>
      </c>
      <c r="C9" s="9">
        <v>22600000</v>
      </c>
      <c r="D9" s="10" t="s">
        <v>165</v>
      </c>
      <c r="E9" s="10" t="s">
        <v>152</v>
      </c>
      <c r="F9" s="10" t="s">
        <v>152</v>
      </c>
    </row>
    <row r="10" spans="1:6" customFormat="1" ht="76.5" x14ac:dyDescent="0.25">
      <c r="A10" s="8" t="s">
        <v>166</v>
      </c>
      <c r="B10" s="12" t="s">
        <v>167</v>
      </c>
      <c r="C10" s="9">
        <f>19600000+3000000</f>
        <v>22600000</v>
      </c>
      <c r="D10" s="10" t="s">
        <v>165</v>
      </c>
      <c r="E10" s="10" t="s">
        <v>152</v>
      </c>
      <c r="F10" s="10" t="s">
        <v>152</v>
      </c>
    </row>
    <row r="11" spans="1:6" customFormat="1" ht="63.75" x14ac:dyDescent="0.25">
      <c r="A11" s="8" t="s">
        <v>168</v>
      </c>
      <c r="B11" s="12" t="s">
        <v>169</v>
      </c>
      <c r="C11" s="9">
        <v>44823371</v>
      </c>
      <c r="D11" s="10" t="s">
        <v>165</v>
      </c>
      <c r="E11" s="10" t="s">
        <v>152</v>
      </c>
      <c r="F11" s="10" t="s">
        <v>152</v>
      </c>
    </row>
    <row r="12" spans="1:6" customFormat="1" ht="76.5" x14ac:dyDescent="0.25">
      <c r="A12" s="8" t="s">
        <v>170</v>
      </c>
      <c r="B12" s="12" t="s">
        <v>171</v>
      </c>
      <c r="C12" s="9">
        <v>28000000</v>
      </c>
      <c r="D12" s="10" t="s">
        <v>172</v>
      </c>
      <c r="E12" s="10" t="s">
        <v>152</v>
      </c>
      <c r="F12" s="10" t="s">
        <v>152</v>
      </c>
    </row>
    <row r="13" spans="1:6" customFormat="1" ht="76.5" x14ac:dyDescent="0.25">
      <c r="A13" s="8" t="s">
        <v>173</v>
      </c>
      <c r="B13" s="12" t="s">
        <v>174</v>
      </c>
      <c r="C13" s="9">
        <v>25600000</v>
      </c>
      <c r="D13" s="10" t="s">
        <v>175</v>
      </c>
      <c r="E13" s="10" t="s">
        <v>152</v>
      </c>
      <c r="F13" s="10" t="s">
        <v>152</v>
      </c>
    </row>
    <row r="14" spans="1:6" customFormat="1" ht="63.75" x14ac:dyDescent="0.25">
      <c r="A14" s="8" t="s">
        <v>176</v>
      </c>
      <c r="B14" s="12" t="s">
        <v>177</v>
      </c>
      <c r="C14" s="9">
        <v>35400000</v>
      </c>
      <c r="D14" s="10" t="s">
        <v>178</v>
      </c>
      <c r="E14" s="10" t="s">
        <v>179</v>
      </c>
      <c r="F14" s="10" t="s">
        <v>179</v>
      </c>
    </row>
    <row r="15" spans="1:6" customFormat="1" ht="76.5" x14ac:dyDescent="0.25">
      <c r="A15" s="8" t="s">
        <v>180</v>
      </c>
      <c r="B15" s="12" t="s">
        <v>181</v>
      </c>
      <c r="C15" s="9">
        <v>22500000</v>
      </c>
      <c r="D15" s="10" t="s">
        <v>182</v>
      </c>
      <c r="E15" s="10" t="s">
        <v>183</v>
      </c>
      <c r="F15" s="10" t="s">
        <v>183</v>
      </c>
    </row>
    <row r="16" spans="1:6" customFormat="1" ht="63.75" x14ac:dyDescent="0.25">
      <c r="A16" s="8" t="s">
        <v>184</v>
      </c>
      <c r="B16" s="12" t="s">
        <v>185</v>
      </c>
      <c r="C16" s="9">
        <v>15950000</v>
      </c>
      <c r="D16" s="10" t="s">
        <v>186</v>
      </c>
      <c r="E16" s="10" t="s">
        <v>152</v>
      </c>
      <c r="F16" s="10" t="s">
        <v>152</v>
      </c>
    </row>
    <row r="17" spans="1:6" customFormat="1" ht="76.5" x14ac:dyDescent="0.25">
      <c r="A17" s="8" t="s">
        <v>187</v>
      </c>
      <c r="B17" s="12" t="s">
        <v>188</v>
      </c>
      <c r="C17" s="9">
        <v>24333333</v>
      </c>
      <c r="D17" s="10" t="s">
        <v>189</v>
      </c>
      <c r="E17" s="10" t="s">
        <v>152</v>
      </c>
      <c r="F17" s="10" t="s">
        <v>152</v>
      </c>
    </row>
    <row r="18" spans="1:6" customFormat="1" ht="51" x14ac:dyDescent="0.25">
      <c r="A18" s="8" t="s">
        <v>190</v>
      </c>
      <c r="B18" s="12" t="s">
        <v>191</v>
      </c>
      <c r="C18" s="9">
        <v>39785667</v>
      </c>
      <c r="D18" s="10" t="s">
        <v>9</v>
      </c>
      <c r="E18" s="10" t="s">
        <v>192</v>
      </c>
      <c r="F18" s="10" t="s">
        <v>192</v>
      </c>
    </row>
    <row r="19" spans="1:6" customFormat="1" ht="63.75" x14ac:dyDescent="0.25">
      <c r="A19" s="8" t="s">
        <v>193</v>
      </c>
      <c r="B19" s="12" t="s">
        <v>194</v>
      </c>
      <c r="C19" s="9">
        <v>29500000</v>
      </c>
      <c r="D19" s="10" t="s">
        <v>9</v>
      </c>
      <c r="E19" s="10" t="s">
        <v>192</v>
      </c>
      <c r="F19" s="10" t="s">
        <v>192</v>
      </c>
    </row>
    <row r="20" spans="1:6" customFormat="1" ht="51" x14ac:dyDescent="0.25">
      <c r="A20" s="8" t="s">
        <v>195</v>
      </c>
      <c r="B20" s="12" t="s">
        <v>196</v>
      </c>
      <c r="C20" s="9">
        <v>41300000</v>
      </c>
      <c r="D20" s="10" t="s">
        <v>9</v>
      </c>
      <c r="E20" s="10" t="s">
        <v>192</v>
      </c>
      <c r="F20" s="10" t="s">
        <v>192</v>
      </c>
    </row>
    <row r="21" spans="1:6" customFormat="1" ht="63.75" x14ac:dyDescent="0.25">
      <c r="A21" s="8" t="s">
        <v>197</v>
      </c>
      <c r="B21" s="12" t="s">
        <v>198</v>
      </c>
      <c r="C21" s="9">
        <v>48730500</v>
      </c>
      <c r="D21" s="10" t="s">
        <v>10</v>
      </c>
      <c r="E21" s="10" t="s">
        <v>192</v>
      </c>
      <c r="F21" s="10" t="s">
        <v>192</v>
      </c>
    </row>
    <row r="22" spans="1:6" customFormat="1" ht="76.5" x14ac:dyDescent="0.25">
      <c r="A22" s="8" t="s">
        <v>199</v>
      </c>
      <c r="B22" s="12" t="s">
        <v>200</v>
      </c>
      <c r="C22" s="9">
        <v>25566667</v>
      </c>
      <c r="D22" s="10" t="s">
        <v>10</v>
      </c>
      <c r="E22" s="10" t="s">
        <v>192</v>
      </c>
      <c r="F22" s="10">
        <v>45337</v>
      </c>
    </row>
    <row r="23" spans="1:6" customFormat="1" ht="38.25" x14ac:dyDescent="0.25">
      <c r="A23" s="8" t="s">
        <v>201</v>
      </c>
      <c r="B23" s="12" t="s">
        <v>202</v>
      </c>
      <c r="C23" s="9">
        <v>40950000</v>
      </c>
      <c r="D23" s="10" t="s">
        <v>10</v>
      </c>
      <c r="E23" s="10" t="s">
        <v>192</v>
      </c>
      <c r="F23" s="10" t="s">
        <v>192</v>
      </c>
    </row>
    <row r="24" spans="1:6" customFormat="1" ht="63.75" x14ac:dyDescent="0.25">
      <c r="A24" s="8" t="s">
        <v>203</v>
      </c>
      <c r="B24" s="12" t="s">
        <v>204</v>
      </c>
      <c r="C24" s="9">
        <v>25350000</v>
      </c>
      <c r="D24" s="10" t="s">
        <v>10</v>
      </c>
      <c r="E24" s="10" t="s">
        <v>192</v>
      </c>
      <c r="F24" s="10" t="s">
        <v>192</v>
      </c>
    </row>
    <row r="25" spans="1:6" ht="76.5" x14ac:dyDescent="0.2">
      <c r="A25" s="8" t="s">
        <v>7</v>
      </c>
      <c r="B25" s="12" t="s">
        <v>8</v>
      </c>
      <c r="C25" s="9">
        <f>33150000+16433333</f>
        <v>49583333</v>
      </c>
      <c r="D25" s="10" t="s">
        <v>10</v>
      </c>
      <c r="E25" s="10">
        <v>45412</v>
      </c>
      <c r="F25" s="10" t="s">
        <v>11</v>
      </c>
    </row>
    <row r="26" spans="1:6" ht="76.5" x14ac:dyDescent="0.2">
      <c r="A26" s="8" t="s">
        <v>12</v>
      </c>
      <c r="B26" s="12" t="s">
        <v>13</v>
      </c>
      <c r="C26" s="9">
        <f>33433333+16433333</f>
        <v>49866666</v>
      </c>
      <c r="D26" s="10" t="s">
        <v>9</v>
      </c>
      <c r="E26" s="10">
        <v>45412</v>
      </c>
      <c r="F26" s="10" t="s">
        <v>11</v>
      </c>
    </row>
    <row r="27" spans="1:6" ht="76.5" x14ac:dyDescent="0.2">
      <c r="A27" s="8" t="s">
        <v>14</v>
      </c>
      <c r="B27" s="12" t="s">
        <v>15</v>
      </c>
      <c r="C27" s="9">
        <v>51714000</v>
      </c>
      <c r="D27" s="10" t="s">
        <v>16</v>
      </c>
      <c r="E27" s="10" t="s">
        <v>17</v>
      </c>
      <c r="F27" s="10" t="s">
        <v>17</v>
      </c>
    </row>
    <row r="28" spans="1:6" ht="76.5" x14ac:dyDescent="0.2">
      <c r="A28" s="8" t="s">
        <v>18</v>
      </c>
      <c r="B28" s="12" t="s">
        <v>19</v>
      </c>
      <c r="C28" s="9">
        <v>215985000</v>
      </c>
      <c r="D28" s="10" t="s">
        <v>20</v>
      </c>
      <c r="E28" s="10" t="s">
        <v>17</v>
      </c>
      <c r="F28" s="10" t="s">
        <v>17</v>
      </c>
    </row>
    <row r="29" spans="1:6" ht="38.25" x14ac:dyDescent="0.2">
      <c r="A29" s="8" t="s">
        <v>21</v>
      </c>
      <c r="B29" s="12" t="s">
        <v>22</v>
      </c>
      <c r="C29" s="9">
        <v>200000000</v>
      </c>
      <c r="D29" s="10" t="s">
        <v>23</v>
      </c>
      <c r="E29" s="10" t="s">
        <v>17</v>
      </c>
      <c r="F29" s="10" t="s">
        <v>17</v>
      </c>
    </row>
    <row r="30" spans="1:6" ht="51" x14ac:dyDescent="0.2">
      <c r="A30" s="8" t="s">
        <v>24</v>
      </c>
      <c r="B30" s="12" t="s">
        <v>25</v>
      </c>
      <c r="C30" s="9">
        <v>162500000</v>
      </c>
      <c r="D30" s="10" t="s">
        <v>26</v>
      </c>
      <c r="E30" s="10" t="s">
        <v>17</v>
      </c>
      <c r="F30" s="10" t="s">
        <v>17</v>
      </c>
    </row>
    <row r="31" spans="1:6" ht="51" x14ac:dyDescent="0.2">
      <c r="A31" s="8" t="s">
        <v>27</v>
      </c>
      <c r="B31" s="12" t="s">
        <v>28</v>
      </c>
      <c r="C31" s="9">
        <v>212058000</v>
      </c>
      <c r="D31" s="10" t="s">
        <v>29</v>
      </c>
      <c r="E31" s="10" t="s">
        <v>17</v>
      </c>
      <c r="F31" s="10" t="s">
        <v>17</v>
      </c>
    </row>
    <row r="32" spans="1:6" ht="51" x14ac:dyDescent="0.2">
      <c r="A32" s="8" t="s">
        <v>30</v>
      </c>
      <c r="B32" s="12" t="s">
        <v>32</v>
      </c>
      <c r="C32" s="9">
        <v>161000000</v>
      </c>
      <c r="D32" s="10" t="s">
        <v>31</v>
      </c>
      <c r="E32" s="10" t="s">
        <v>17</v>
      </c>
      <c r="F32" s="10" t="s">
        <v>17</v>
      </c>
    </row>
    <row r="33" spans="1:6" ht="76.5" x14ac:dyDescent="0.2">
      <c r="A33" s="8" t="s">
        <v>33</v>
      </c>
      <c r="B33" s="12" t="s">
        <v>34</v>
      </c>
      <c r="C33" s="9">
        <v>91233333</v>
      </c>
      <c r="D33" s="10" t="s">
        <v>35</v>
      </c>
      <c r="E33" s="10" t="s">
        <v>36</v>
      </c>
      <c r="F33" s="10" t="s">
        <v>36</v>
      </c>
    </row>
    <row r="34" spans="1:6" ht="63.75" x14ac:dyDescent="0.2">
      <c r="A34" s="8" t="s">
        <v>37</v>
      </c>
      <c r="B34" s="12" t="s">
        <v>38</v>
      </c>
      <c r="C34" s="9">
        <v>68250000</v>
      </c>
      <c r="D34" s="10" t="s">
        <v>39</v>
      </c>
      <c r="E34" s="10" t="s">
        <v>17</v>
      </c>
      <c r="F34" s="10" t="s">
        <v>17</v>
      </c>
    </row>
    <row r="35" spans="1:6" ht="76.5" x14ac:dyDescent="0.2">
      <c r="A35" s="8" t="s">
        <v>40</v>
      </c>
      <c r="B35" s="12" t="s">
        <v>41</v>
      </c>
      <c r="C35" s="9">
        <v>105000000</v>
      </c>
      <c r="D35" s="10" t="s">
        <v>42</v>
      </c>
      <c r="E35" s="10" t="s">
        <v>17</v>
      </c>
      <c r="F35" s="10" t="s">
        <v>17</v>
      </c>
    </row>
    <row r="36" spans="1:6" ht="76.5" x14ac:dyDescent="0.2">
      <c r="A36" s="8" t="s">
        <v>43</v>
      </c>
      <c r="B36" s="12" t="s">
        <v>44</v>
      </c>
      <c r="C36" s="9">
        <v>78750000</v>
      </c>
      <c r="D36" s="10" t="s">
        <v>45</v>
      </c>
      <c r="E36" s="10" t="s">
        <v>17</v>
      </c>
      <c r="F36" s="10" t="s">
        <v>17</v>
      </c>
    </row>
    <row r="37" spans="1:6" ht="63.75" x14ac:dyDescent="0.2">
      <c r="A37" s="8" t="s">
        <v>46</v>
      </c>
      <c r="B37" s="12" t="s">
        <v>47</v>
      </c>
      <c r="C37" s="9">
        <v>52833333</v>
      </c>
      <c r="D37" s="10" t="s">
        <v>48</v>
      </c>
      <c r="E37" s="10" t="s">
        <v>17</v>
      </c>
      <c r="F37" s="10" t="s">
        <v>17</v>
      </c>
    </row>
    <row r="38" spans="1:6" ht="63.75" x14ac:dyDescent="0.2">
      <c r="A38" s="8" t="s">
        <v>49</v>
      </c>
      <c r="B38" s="12" t="s">
        <v>50</v>
      </c>
      <c r="C38" s="9">
        <v>66950000</v>
      </c>
      <c r="D38" s="10" t="s">
        <v>51</v>
      </c>
      <c r="E38" s="10" t="s">
        <v>17</v>
      </c>
      <c r="F38" s="10" t="s">
        <v>17</v>
      </c>
    </row>
    <row r="39" spans="1:6" ht="51" x14ac:dyDescent="0.2">
      <c r="A39" s="8" t="s">
        <v>52</v>
      </c>
      <c r="B39" s="12" t="s">
        <v>53</v>
      </c>
      <c r="C39" s="9">
        <v>152500000</v>
      </c>
      <c r="D39" s="10" t="s">
        <v>54</v>
      </c>
      <c r="E39" s="10" t="s">
        <v>17</v>
      </c>
      <c r="F39" s="10" t="s">
        <v>17</v>
      </c>
    </row>
    <row r="40" spans="1:6" ht="76.5" x14ac:dyDescent="0.2">
      <c r="A40" s="8" t="s">
        <v>55</v>
      </c>
      <c r="B40" s="12" t="s">
        <v>56</v>
      </c>
      <c r="C40" s="9">
        <v>119000000</v>
      </c>
      <c r="D40" s="10" t="s">
        <v>54</v>
      </c>
      <c r="E40" s="10" t="s">
        <v>17</v>
      </c>
      <c r="F40" s="10" t="s">
        <v>17</v>
      </c>
    </row>
    <row r="41" spans="1:6" ht="38.25" x14ac:dyDescent="0.2">
      <c r="A41" s="8" t="s">
        <v>57</v>
      </c>
      <c r="B41" s="12" t="s">
        <v>58</v>
      </c>
      <c r="C41" s="9">
        <v>148500000</v>
      </c>
      <c r="D41" s="10" t="s">
        <v>59</v>
      </c>
      <c r="E41" s="10" t="s">
        <v>17</v>
      </c>
      <c r="F41" s="10" t="s">
        <v>17</v>
      </c>
    </row>
    <row r="42" spans="1:6" ht="76.5" x14ac:dyDescent="0.2">
      <c r="A42" s="8" t="s">
        <v>60</v>
      </c>
      <c r="B42" s="12" t="s">
        <v>61</v>
      </c>
      <c r="C42" s="9">
        <v>119000000</v>
      </c>
      <c r="D42" s="10" t="s">
        <v>62</v>
      </c>
      <c r="E42" s="10" t="s">
        <v>17</v>
      </c>
      <c r="F42" s="10" t="s">
        <v>17</v>
      </c>
    </row>
    <row r="43" spans="1:6" ht="51" x14ac:dyDescent="0.2">
      <c r="A43" s="8" t="s">
        <v>63</v>
      </c>
      <c r="B43" s="12" t="s">
        <v>64</v>
      </c>
      <c r="C43" s="9">
        <v>115600000</v>
      </c>
      <c r="D43" s="10" t="s">
        <v>65</v>
      </c>
      <c r="E43" s="10" t="s">
        <v>17</v>
      </c>
      <c r="F43" s="10" t="s">
        <v>17</v>
      </c>
    </row>
    <row r="44" spans="1:6" ht="38.25" x14ac:dyDescent="0.2">
      <c r="A44" s="8" t="s">
        <v>66</v>
      </c>
      <c r="B44" s="12" t="s">
        <v>67</v>
      </c>
      <c r="C44" s="9">
        <v>23489000</v>
      </c>
      <c r="D44" s="10" t="s">
        <v>68</v>
      </c>
      <c r="E44" s="10" t="s">
        <v>17</v>
      </c>
      <c r="F44" s="10" t="s">
        <v>17</v>
      </c>
    </row>
    <row r="45" spans="1:6" ht="51" x14ac:dyDescent="0.2">
      <c r="A45" s="8" t="s">
        <v>69</v>
      </c>
      <c r="B45" s="12" t="s">
        <v>70</v>
      </c>
      <c r="C45" s="9">
        <v>185223500</v>
      </c>
      <c r="D45" s="10" t="s">
        <v>2</v>
      </c>
      <c r="E45" s="10" t="s">
        <v>17</v>
      </c>
      <c r="F45" s="10" t="s">
        <v>17</v>
      </c>
    </row>
    <row r="46" spans="1:6" ht="51" x14ac:dyDescent="0.2">
      <c r="A46" s="8" t="s">
        <v>71</v>
      </c>
      <c r="B46" s="12" t="s">
        <v>72</v>
      </c>
      <c r="C46" s="9">
        <v>34903333</v>
      </c>
      <c r="D46" s="10" t="s">
        <v>2</v>
      </c>
      <c r="E46" s="10" t="s">
        <v>17</v>
      </c>
      <c r="F46" s="10" t="s">
        <v>17</v>
      </c>
    </row>
    <row r="47" spans="1:6" ht="63.75" x14ac:dyDescent="0.2">
      <c r="A47" s="8" t="s">
        <v>73</v>
      </c>
      <c r="B47" s="12" t="s">
        <v>74</v>
      </c>
      <c r="C47" s="9">
        <v>75366667</v>
      </c>
      <c r="D47" s="10" t="s">
        <v>75</v>
      </c>
      <c r="E47" s="10" t="s">
        <v>17</v>
      </c>
      <c r="F47" s="10" t="s">
        <v>17</v>
      </c>
    </row>
    <row r="48" spans="1:6" ht="76.5" x14ac:dyDescent="0.2">
      <c r="A48" s="8" t="s">
        <v>76</v>
      </c>
      <c r="B48" s="12" t="s">
        <v>77</v>
      </c>
      <c r="C48" s="9">
        <v>71400000</v>
      </c>
      <c r="D48" s="10">
        <v>45405</v>
      </c>
      <c r="E48" s="10" t="s">
        <v>17</v>
      </c>
      <c r="F48" s="10" t="s">
        <v>17</v>
      </c>
    </row>
    <row r="49" spans="1:6" ht="51" x14ac:dyDescent="0.2">
      <c r="A49" s="8" t="s">
        <v>82</v>
      </c>
      <c r="B49" s="12" t="s">
        <v>83</v>
      </c>
      <c r="C49" s="9">
        <v>99960000</v>
      </c>
      <c r="D49" s="10">
        <v>45415</v>
      </c>
      <c r="E49" s="10" t="s">
        <v>17</v>
      </c>
      <c r="F49" s="10" t="s">
        <v>17</v>
      </c>
    </row>
    <row r="50" spans="1:6" ht="63.75" x14ac:dyDescent="0.2">
      <c r="A50" s="8" t="s">
        <v>84</v>
      </c>
      <c r="B50" s="12" t="s">
        <v>85</v>
      </c>
      <c r="C50" s="9">
        <v>60000000</v>
      </c>
      <c r="D50" s="10">
        <v>45415</v>
      </c>
      <c r="E50" s="10" t="s">
        <v>17</v>
      </c>
      <c r="F50" s="10" t="s">
        <v>17</v>
      </c>
    </row>
    <row r="51" spans="1:6" ht="38.25" x14ac:dyDescent="0.2">
      <c r="A51" s="8" t="s">
        <v>86</v>
      </c>
      <c r="B51" s="12" t="s">
        <v>87</v>
      </c>
      <c r="C51" s="9">
        <v>60000000</v>
      </c>
      <c r="D51" s="10">
        <v>45414</v>
      </c>
      <c r="E51" s="10" t="s">
        <v>17</v>
      </c>
      <c r="F51" s="10" t="s">
        <v>17</v>
      </c>
    </row>
    <row r="52" spans="1:6" ht="51" x14ac:dyDescent="0.2">
      <c r="A52" s="8" t="s">
        <v>88</v>
      </c>
      <c r="B52" s="12" t="s">
        <v>89</v>
      </c>
      <c r="C52" s="9">
        <v>95200000</v>
      </c>
      <c r="D52" s="10">
        <v>45415</v>
      </c>
      <c r="E52" s="10" t="s">
        <v>17</v>
      </c>
      <c r="F52" s="10" t="s">
        <v>17</v>
      </c>
    </row>
    <row r="53" spans="1:6" ht="89.25" x14ac:dyDescent="0.2">
      <c r="A53" s="8" t="s">
        <v>90</v>
      </c>
      <c r="B53" s="12" t="s">
        <v>91</v>
      </c>
      <c r="C53" s="9">
        <v>103200000</v>
      </c>
      <c r="D53" s="10">
        <v>45414</v>
      </c>
      <c r="E53" s="10" t="s">
        <v>17</v>
      </c>
      <c r="F53" s="10" t="s">
        <v>17</v>
      </c>
    </row>
    <row r="54" spans="1:6" ht="102" x14ac:dyDescent="0.2">
      <c r="A54" s="8" t="s">
        <v>92</v>
      </c>
      <c r="B54" s="12" t="s">
        <v>93</v>
      </c>
      <c r="C54" s="9">
        <v>103200000</v>
      </c>
      <c r="D54" s="10">
        <v>45415</v>
      </c>
      <c r="E54" s="10" t="s">
        <v>17</v>
      </c>
      <c r="F54" s="10" t="s">
        <v>17</v>
      </c>
    </row>
    <row r="55" spans="1:6" ht="51" x14ac:dyDescent="0.2">
      <c r="A55" s="8" t="s">
        <v>94</v>
      </c>
      <c r="B55" s="12" t="s">
        <v>95</v>
      </c>
      <c r="C55" s="9">
        <v>64000000</v>
      </c>
      <c r="D55" s="10">
        <v>45418</v>
      </c>
      <c r="E55" s="10" t="s">
        <v>17</v>
      </c>
      <c r="F55" s="10" t="s">
        <v>17</v>
      </c>
    </row>
    <row r="56" spans="1:6" ht="76.5" x14ac:dyDescent="0.2">
      <c r="A56" s="8" t="s">
        <v>96</v>
      </c>
      <c r="B56" s="12" t="s">
        <v>97</v>
      </c>
      <c r="C56" s="9">
        <v>80000000</v>
      </c>
      <c r="D56" s="10">
        <v>45415</v>
      </c>
      <c r="E56" s="10" t="s">
        <v>17</v>
      </c>
      <c r="F56" s="10" t="s">
        <v>17</v>
      </c>
    </row>
    <row r="57" spans="1:6" ht="89.25" x14ac:dyDescent="0.2">
      <c r="A57" s="8" t="s">
        <v>98</v>
      </c>
      <c r="B57" s="12" t="s">
        <v>99</v>
      </c>
      <c r="C57" s="9">
        <v>60000000</v>
      </c>
      <c r="D57" s="10">
        <v>45419</v>
      </c>
      <c r="E57" s="10" t="s">
        <v>17</v>
      </c>
      <c r="F57" s="10" t="s">
        <v>17</v>
      </c>
    </row>
    <row r="58" spans="1:6" ht="51" x14ac:dyDescent="0.2">
      <c r="A58" s="8" t="s">
        <v>100</v>
      </c>
      <c r="B58" s="12" t="s">
        <v>101</v>
      </c>
      <c r="C58" s="9">
        <v>124850000</v>
      </c>
      <c r="D58" s="10">
        <v>45428</v>
      </c>
      <c r="E58" s="10" t="s">
        <v>17</v>
      </c>
      <c r="F58" s="10" t="s">
        <v>17</v>
      </c>
    </row>
    <row r="59" spans="1:6" ht="25.5" x14ac:dyDescent="0.2">
      <c r="A59" s="8" t="s">
        <v>102</v>
      </c>
      <c r="B59" s="12" t="s">
        <v>103</v>
      </c>
      <c r="C59" s="9">
        <v>135065000</v>
      </c>
      <c r="D59" s="10">
        <v>45429</v>
      </c>
      <c r="E59" s="10" t="s">
        <v>17</v>
      </c>
      <c r="F59" s="10" t="s">
        <v>17</v>
      </c>
    </row>
    <row r="60" spans="1:6" ht="76.5" x14ac:dyDescent="0.2">
      <c r="A60" s="8" t="s">
        <v>104</v>
      </c>
      <c r="B60" s="12" t="s">
        <v>105</v>
      </c>
      <c r="C60" s="9">
        <v>97500000</v>
      </c>
      <c r="D60" s="10">
        <v>45428</v>
      </c>
      <c r="E60" s="10" t="s">
        <v>17</v>
      </c>
      <c r="F60" s="10" t="s">
        <v>17</v>
      </c>
    </row>
    <row r="61" spans="1:6" ht="89.25" x14ac:dyDescent="0.2">
      <c r="A61" s="8" t="s">
        <v>106</v>
      </c>
      <c r="B61" s="12" t="s">
        <v>107</v>
      </c>
      <c r="C61" s="9">
        <v>28120000</v>
      </c>
      <c r="D61" s="10">
        <v>45429</v>
      </c>
      <c r="E61" s="10" t="s">
        <v>17</v>
      </c>
      <c r="F61" s="10" t="s">
        <v>17</v>
      </c>
    </row>
    <row r="62" spans="1:6" ht="76.5" x14ac:dyDescent="0.2">
      <c r="A62" s="8" t="s">
        <v>108</v>
      </c>
      <c r="B62" s="12" t="s">
        <v>109</v>
      </c>
      <c r="C62" s="9">
        <v>55500000</v>
      </c>
      <c r="D62" s="10">
        <v>45433</v>
      </c>
      <c r="E62" s="10" t="s">
        <v>17</v>
      </c>
      <c r="F62" s="10" t="s">
        <v>17</v>
      </c>
    </row>
    <row r="63" spans="1:6" ht="51" x14ac:dyDescent="0.2">
      <c r="A63" s="8" t="s">
        <v>110</v>
      </c>
      <c r="B63" s="12" t="s">
        <v>111</v>
      </c>
      <c r="C63" s="9">
        <v>64200000</v>
      </c>
      <c r="D63" s="10">
        <v>45442</v>
      </c>
      <c r="E63" s="10" t="s">
        <v>17</v>
      </c>
      <c r="F63" s="10" t="s">
        <v>17</v>
      </c>
    </row>
    <row r="64" spans="1:6" ht="63.75" x14ac:dyDescent="0.2">
      <c r="A64" s="8" t="s">
        <v>112</v>
      </c>
      <c r="B64" s="12" t="s">
        <v>113</v>
      </c>
      <c r="C64" s="9">
        <v>72100000</v>
      </c>
      <c r="D64" s="11">
        <v>45448</v>
      </c>
      <c r="E64" s="10" t="s">
        <v>17</v>
      </c>
      <c r="F64" s="10" t="s">
        <v>17</v>
      </c>
    </row>
    <row r="65" spans="1:6" ht="89.25" x14ac:dyDescent="0.2">
      <c r="A65" s="8" t="s">
        <v>114</v>
      </c>
      <c r="B65" s="12" t="s">
        <v>115</v>
      </c>
      <c r="C65" s="9">
        <v>51750000</v>
      </c>
      <c r="D65" s="10">
        <v>45449</v>
      </c>
      <c r="E65" s="10" t="s">
        <v>17</v>
      </c>
      <c r="F65" s="10" t="s">
        <v>17</v>
      </c>
    </row>
    <row r="66" spans="1:6" ht="89.25" x14ac:dyDescent="0.2">
      <c r="A66" s="8" t="s">
        <v>116</v>
      </c>
      <c r="B66" s="12" t="s">
        <v>117</v>
      </c>
      <c r="C66" s="9">
        <v>35980000</v>
      </c>
      <c r="D66" s="10">
        <v>45461</v>
      </c>
      <c r="E66" s="10" t="s">
        <v>17</v>
      </c>
      <c r="F66" s="10" t="s">
        <v>17</v>
      </c>
    </row>
    <row r="67" spans="1:6" ht="89.25" x14ac:dyDescent="0.2">
      <c r="A67" s="8" t="s">
        <v>118</v>
      </c>
      <c r="B67" s="12" t="s">
        <v>119</v>
      </c>
      <c r="C67" s="9">
        <v>77000000</v>
      </c>
      <c r="D67" s="10">
        <v>45442</v>
      </c>
      <c r="E67" s="10" t="s">
        <v>17</v>
      </c>
      <c r="F67" s="10" t="s">
        <v>17</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J209"/>
  <sheetViews>
    <sheetView tabSelected="1" topLeftCell="D200" zoomScale="113" workbookViewId="0">
      <selection activeCell="I211" sqref="I211"/>
    </sheetView>
  </sheetViews>
  <sheetFormatPr baseColWidth="10" defaultColWidth="8.7109375" defaultRowHeight="15.75" x14ac:dyDescent="0.25"/>
  <cols>
    <col min="1" max="1" width="10.28515625" style="17" customWidth="1"/>
    <col min="2" max="2" width="18" style="17" customWidth="1"/>
    <col min="3" max="3" width="46" style="17" customWidth="1"/>
    <col min="4" max="4" width="17.85546875" style="18" customWidth="1"/>
    <col min="5" max="5" width="14.28515625" style="18" customWidth="1"/>
    <col min="6" max="6" width="13.7109375" style="17" customWidth="1"/>
    <col min="7" max="7" width="12.85546875" style="17" customWidth="1"/>
    <col min="8" max="8" width="13.7109375" style="17" customWidth="1"/>
    <col min="9" max="9" width="61.7109375" style="13" customWidth="1"/>
    <col min="10" max="16384" width="8.7109375" style="13"/>
  </cols>
  <sheetData>
    <row r="1" spans="1:9" ht="15" customHeight="1" x14ac:dyDescent="0.25">
      <c r="A1" s="32"/>
      <c r="B1" s="32"/>
      <c r="C1" s="32"/>
      <c r="D1" s="34" t="s">
        <v>250</v>
      </c>
      <c r="E1" s="34"/>
      <c r="F1" s="34"/>
      <c r="G1" s="34"/>
      <c r="H1" s="34"/>
      <c r="I1" s="34"/>
    </row>
    <row r="2" spans="1:9" ht="21" customHeight="1" x14ac:dyDescent="0.25">
      <c r="A2" s="32"/>
      <c r="B2" s="32"/>
      <c r="C2" s="32"/>
      <c r="D2" s="34"/>
      <c r="E2" s="34"/>
      <c r="F2" s="34"/>
      <c r="G2" s="34"/>
      <c r="H2" s="34"/>
      <c r="I2" s="34"/>
    </row>
    <row r="3" spans="1:9" ht="28.15" customHeight="1" x14ac:dyDescent="0.25">
      <c r="A3" s="33"/>
      <c r="B3" s="33"/>
      <c r="C3" s="33"/>
      <c r="D3" s="35" t="s">
        <v>473</v>
      </c>
      <c r="E3" s="35"/>
      <c r="F3" s="35"/>
      <c r="G3" s="35"/>
      <c r="H3" s="35"/>
      <c r="I3" s="35"/>
    </row>
    <row r="4" spans="1:9" s="14" customFormat="1" ht="63.75" thickBot="1" x14ac:dyDescent="0.3">
      <c r="A4" s="15" t="s">
        <v>148</v>
      </c>
      <c r="B4" s="15" t="s">
        <v>121</v>
      </c>
      <c r="C4" s="15" t="s">
        <v>122</v>
      </c>
      <c r="D4" s="16" t="s">
        <v>123</v>
      </c>
      <c r="E4" s="16" t="s">
        <v>120</v>
      </c>
      <c r="F4" s="15" t="s">
        <v>227</v>
      </c>
      <c r="G4" s="15" t="s">
        <v>230</v>
      </c>
      <c r="H4" s="15" t="s">
        <v>229</v>
      </c>
      <c r="I4" s="15" t="s">
        <v>147</v>
      </c>
    </row>
    <row r="5" spans="1:9" ht="16.5" thickBot="1" x14ac:dyDescent="0.3">
      <c r="A5" s="19" t="s">
        <v>144</v>
      </c>
      <c r="B5" s="19" t="s">
        <v>149</v>
      </c>
      <c r="C5" s="23" t="s">
        <v>150</v>
      </c>
      <c r="D5" s="20">
        <v>57120000</v>
      </c>
      <c r="E5" s="21">
        <v>0</v>
      </c>
      <c r="F5" s="24" t="s">
        <v>151</v>
      </c>
      <c r="G5" s="24">
        <v>45290</v>
      </c>
      <c r="H5" s="22" t="s">
        <v>124</v>
      </c>
      <c r="I5" s="37" t="s">
        <v>264</v>
      </c>
    </row>
    <row r="6" spans="1:9" ht="16.5" thickBot="1" x14ac:dyDescent="0.3">
      <c r="A6" s="19" t="s">
        <v>144</v>
      </c>
      <c r="B6" s="19" t="s">
        <v>153</v>
      </c>
      <c r="C6" s="23" t="s">
        <v>154</v>
      </c>
      <c r="D6" s="20">
        <v>34000000</v>
      </c>
      <c r="E6" s="21">
        <v>0</v>
      </c>
      <c r="F6" s="24" t="s">
        <v>155</v>
      </c>
      <c r="G6" s="24">
        <v>45289</v>
      </c>
      <c r="H6" s="22" t="s">
        <v>124</v>
      </c>
      <c r="I6" s="37" t="s">
        <v>265</v>
      </c>
    </row>
    <row r="7" spans="1:9" ht="16.5" thickBot="1" x14ac:dyDescent="0.3">
      <c r="A7" s="19" t="s">
        <v>144</v>
      </c>
      <c r="B7" s="19" t="s">
        <v>157</v>
      </c>
      <c r="C7" s="23" t="s">
        <v>158</v>
      </c>
      <c r="D7" s="20">
        <v>48666666.670000002</v>
      </c>
      <c r="E7" s="21">
        <v>0</v>
      </c>
      <c r="F7" s="24" t="s">
        <v>159</v>
      </c>
      <c r="G7" s="24">
        <v>45290</v>
      </c>
      <c r="H7" s="22" t="s">
        <v>124</v>
      </c>
      <c r="I7" s="37" t="s">
        <v>266</v>
      </c>
    </row>
    <row r="8" spans="1:9" ht="16.5" thickBot="1" x14ac:dyDescent="0.3">
      <c r="A8" s="19" t="s">
        <v>144</v>
      </c>
      <c r="B8" s="19" t="s">
        <v>160</v>
      </c>
      <c r="C8" s="23" t="s">
        <v>161</v>
      </c>
      <c r="D8" s="20">
        <v>46666666.670000002</v>
      </c>
      <c r="E8" s="21"/>
      <c r="F8" s="24" t="s">
        <v>162</v>
      </c>
      <c r="G8" s="24">
        <v>45290</v>
      </c>
      <c r="H8" s="22" t="s">
        <v>124</v>
      </c>
      <c r="I8" s="37" t="s">
        <v>267</v>
      </c>
    </row>
    <row r="9" spans="1:9" ht="16.5" thickBot="1" x14ac:dyDescent="0.3">
      <c r="A9" s="19" t="s">
        <v>144</v>
      </c>
      <c r="B9" s="19" t="s">
        <v>163</v>
      </c>
      <c r="C9" s="23" t="s">
        <v>164</v>
      </c>
      <c r="D9" s="20">
        <v>22600000</v>
      </c>
      <c r="E9" s="21">
        <v>0</v>
      </c>
      <c r="F9" s="24" t="s">
        <v>165</v>
      </c>
      <c r="G9" s="24">
        <v>45290</v>
      </c>
      <c r="H9" s="22" t="s">
        <v>124</v>
      </c>
      <c r="I9" s="37" t="s">
        <v>268</v>
      </c>
    </row>
    <row r="10" spans="1:9" ht="16.5" thickBot="1" x14ac:dyDescent="0.3">
      <c r="A10" s="19" t="s">
        <v>144</v>
      </c>
      <c r="B10" s="19" t="s">
        <v>166</v>
      </c>
      <c r="C10" s="23" t="s">
        <v>167</v>
      </c>
      <c r="D10" s="20">
        <v>19600000</v>
      </c>
      <c r="E10" s="21">
        <v>3000000</v>
      </c>
      <c r="F10" s="24" t="s">
        <v>165</v>
      </c>
      <c r="G10" s="24">
        <v>45290</v>
      </c>
      <c r="H10" s="22" t="s">
        <v>124</v>
      </c>
      <c r="I10" s="37" t="s">
        <v>269</v>
      </c>
    </row>
    <row r="11" spans="1:9" ht="16.5" thickBot="1" x14ac:dyDescent="0.3">
      <c r="A11" s="19" t="s">
        <v>144</v>
      </c>
      <c r="B11" s="19" t="s">
        <v>168</v>
      </c>
      <c r="C11" s="23" t="s">
        <v>169</v>
      </c>
      <c r="D11" s="20">
        <v>44823371</v>
      </c>
      <c r="E11" s="21">
        <v>0</v>
      </c>
      <c r="F11" s="24" t="s">
        <v>165</v>
      </c>
      <c r="G11" s="24">
        <v>45290</v>
      </c>
      <c r="H11" s="22" t="s">
        <v>124</v>
      </c>
      <c r="I11" s="37" t="s">
        <v>270</v>
      </c>
    </row>
    <row r="12" spans="1:9" ht="16.5" thickBot="1" x14ac:dyDescent="0.3">
      <c r="A12" s="19" t="s">
        <v>144</v>
      </c>
      <c r="B12" s="19" t="s">
        <v>170</v>
      </c>
      <c r="C12" s="23" t="s">
        <v>171</v>
      </c>
      <c r="D12" s="20">
        <v>28000000</v>
      </c>
      <c r="E12" s="21">
        <v>0</v>
      </c>
      <c r="F12" s="24" t="s">
        <v>172</v>
      </c>
      <c r="G12" s="24">
        <v>45290</v>
      </c>
      <c r="H12" s="22" t="s">
        <v>124</v>
      </c>
      <c r="I12" s="37" t="s">
        <v>271</v>
      </c>
    </row>
    <row r="13" spans="1:9" ht="16.5" thickBot="1" x14ac:dyDescent="0.3">
      <c r="A13" s="19" t="s">
        <v>144</v>
      </c>
      <c r="B13" s="19" t="s">
        <v>173</v>
      </c>
      <c r="C13" s="23" t="s">
        <v>174</v>
      </c>
      <c r="D13" s="20">
        <v>25600000</v>
      </c>
      <c r="E13" s="21">
        <v>0</v>
      </c>
      <c r="F13" s="24" t="s">
        <v>175</v>
      </c>
      <c r="G13" s="24">
        <v>45290</v>
      </c>
      <c r="H13" s="22" t="s">
        <v>124</v>
      </c>
      <c r="I13" s="37" t="s">
        <v>272</v>
      </c>
    </row>
    <row r="14" spans="1:9" ht="16.5" thickBot="1" x14ac:dyDescent="0.3">
      <c r="A14" s="19" t="s">
        <v>144</v>
      </c>
      <c r="B14" s="19" t="s">
        <v>176</v>
      </c>
      <c r="C14" s="23" t="s">
        <v>177</v>
      </c>
      <c r="D14" s="20">
        <v>35400000</v>
      </c>
      <c r="E14" s="21">
        <v>0</v>
      </c>
      <c r="F14" s="24" t="s">
        <v>178</v>
      </c>
      <c r="G14" s="24">
        <v>45287</v>
      </c>
      <c r="H14" s="22" t="s">
        <v>124</v>
      </c>
      <c r="I14" s="37" t="s">
        <v>273</v>
      </c>
    </row>
    <row r="15" spans="1:9" ht="16.5" thickBot="1" x14ac:dyDescent="0.3">
      <c r="A15" s="19" t="s">
        <v>144</v>
      </c>
      <c r="B15" s="19" t="s">
        <v>180</v>
      </c>
      <c r="C15" s="23" t="s">
        <v>181</v>
      </c>
      <c r="D15" s="20">
        <v>22500000</v>
      </c>
      <c r="E15" s="21">
        <v>0</v>
      </c>
      <c r="F15" s="24" t="s">
        <v>182</v>
      </c>
      <c r="G15" s="24">
        <v>45288</v>
      </c>
      <c r="H15" s="22" t="s">
        <v>124</v>
      </c>
      <c r="I15" s="37" t="s">
        <v>274</v>
      </c>
    </row>
    <row r="16" spans="1:9" ht="16.5" thickBot="1" x14ac:dyDescent="0.3">
      <c r="A16" s="19" t="s">
        <v>144</v>
      </c>
      <c r="B16" s="19" t="s">
        <v>184</v>
      </c>
      <c r="C16" s="23" t="s">
        <v>185</v>
      </c>
      <c r="D16" s="20">
        <v>15950000</v>
      </c>
      <c r="E16" s="21">
        <v>0</v>
      </c>
      <c r="F16" s="24" t="s">
        <v>186</v>
      </c>
      <c r="G16" s="24">
        <v>45290</v>
      </c>
      <c r="H16" s="22" t="s">
        <v>124</v>
      </c>
      <c r="I16" s="37" t="s">
        <v>275</v>
      </c>
    </row>
    <row r="17" spans="1:9" ht="16.5" thickBot="1" x14ac:dyDescent="0.3">
      <c r="A17" s="19" t="s">
        <v>144</v>
      </c>
      <c r="B17" s="19" t="s">
        <v>187</v>
      </c>
      <c r="C17" s="23" t="s">
        <v>188</v>
      </c>
      <c r="D17" s="20">
        <v>24333333</v>
      </c>
      <c r="E17" s="21">
        <v>0</v>
      </c>
      <c r="F17" s="24" t="s">
        <v>189</v>
      </c>
      <c r="G17" s="24">
        <v>45290</v>
      </c>
      <c r="H17" s="22" t="s">
        <v>124</v>
      </c>
      <c r="I17" s="37" t="s">
        <v>276</v>
      </c>
    </row>
    <row r="18" spans="1:9" ht="16.5" thickBot="1" x14ac:dyDescent="0.3">
      <c r="A18" s="19" t="s">
        <v>144</v>
      </c>
      <c r="B18" s="19" t="s">
        <v>0</v>
      </c>
      <c r="C18" s="23" t="s">
        <v>1</v>
      </c>
      <c r="D18" s="20">
        <v>178147788.91999999</v>
      </c>
      <c r="E18" s="21">
        <f>52072441+47075347.92</f>
        <v>99147788.920000002</v>
      </c>
      <c r="F18" s="24" t="s">
        <v>3</v>
      </c>
      <c r="G18" s="24">
        <v>45382</v>
      </c>
      <c r="H18" s="22">
        <v>45498</v>
      </c>
      <c r="I18" s="37" t="s">
        <v>277</v>
      </c>
    </row>
    <row r="19" spans="1:9" ht="16.5" thickBot="1" x14ac:dyDescent="0.3">
      <c r="A19" s="19" t="s">
        <v>144</v>
      </c>
      <c r="B19" s="19" t="s">
        <v>4</v>
      </c>
      <c r="C19" s="23" t="s">
        <v>5</v>
      </c>
      <c r="D19" s="20">
        <v>18472608</v>
      </c>
      <c r="E19" s="21">
        <v>3848460</v>
      </c>
      <c r="F19" s="24" t="s">
        <v>6</v>
      </c>
      <c r="G19" s="24">
        <v>45596</v>
      </c>
      <c r="H19" s="22"/>
      <c r="I19" s="37" t="s">
        <v>278</v>
      </c>
    </row>
    <row r="20" spans="1:9" ht="16.5" thickBot="1" x14ac:dyDescent="0.3">
      <c r="A20" s="19" t="s">
        <v>146</v>
      </c>
      <c r="B20" s="19" t="s">
        <v>205</v>
      </c>
      <c r="C20" s="23" t="s">
        <v>207</v>
      </c>
      <c r="D20" s="20">
        <v>131349018.04000001</v>
      </c>
      <c r="E20" s="21">
        <v>0</v>
      </c>
      <c r="F20" s="24" t="s">
        <v>206</v>
      </c>
      <c r="G20" s="24">
        <v>45313</v>
      </c>
      <c r="H20" s="22"/>
      <c r="I20" s="37" t="s">
        <v>210</v>
      </c>
    </row>
    <row r="21" spans="1:9" ht="16.5" thickBot="1" x14ac:dyDescent="0.3">
      <c r="A21" s="19" t="s">
        <v>259</v>
      </c>
      <c r="B21" s="19" t="s">
        <v>262</v>
      </c>
      <c r="C21" s="19" t="s">
        <v>263</v>
      </c>
      <c r="D21" s="20">
        <v>185840000</v>
      </c>
      <c r="E21" s="21">
        <v>0</v>
      </c>
      <c r="F21" s="22" t="s">
        <v>209</v>
      </c>
      <c r="G21" s="24">
        <v>45290</v>
      </c>
      <c r="H21" s="22"/>
      <c r="I21" s="37" t="s">
        <v>211</v>
      </c>
    </row>
    <row r="22" spans="1:9" ht="16.5" thickBot="1" x14ac:dyDescent="0.3">
      <c r="A22" s="19" t="s">
        <v>146</v>
      </c>
      <c r="B22" s="19" t="s">
        <v>208</v>
      </c>
      <c r="C22" s="23" t="s">
        <v>207</v>
      </c>
      <c r="D22" s="20">
        <v>5197704.97</v>
      </c>
      <c r="E22" s="21">
        <v>0</v>
      </c>
      <c r="F22" s="24" t="s">
        <v>209</v>
      </c>
      <c r="G22" s="24">
        <v>45224</v>
      </c>
      <c r="H22" s="22"/>
      <c r="I22" s="37" t="s">
        <v>279</v>
      </c>
    </row>
    <row r="23" spans="1:9" ht="16.5" thickBot="1" x14ac:dyDescent="0.3">
      <c r="A23" s="19" t="s">
        <v>144</v>
      </c>
      <c r="B23" s="19" t="s">
        <v>190</v>
      </c>
      <c r="C23" s="23" t="s">
        <v>191</v>
      </c>
      <c r="D23" s="20">
        <v>39785667</v>
      </c>
      <c r="E23" s="21">
        <v>0</v>
      </c>
      <c r="F23" s="24" t="s">
        <v>9</v>
      </c>
      <c r="G23" s="24">
        <v>45412</v>
      </c>
      <c r="H23" s="22" t="s">
        <v>124</v>
      </c>
      <c r="I23" s="37" t="s">
        <v>280</v>
      </c>
    </row>
    <row r="24" spans="1:9" ht="16.5" thickBot="1" x14ac:dyDescent="0.3">
      <c r="A24" s="19" t="s">
        <v>144</v>
      </c>
      <c r="B24" s="19" t="s">
        <v>193</v>
      </c>
      <c r="C24" s="23" t="s">
        <v>194</v>
      </c>
      <c r="D24" s="20">
        <v>29500000</v>
      </c>
      <c r="E24" s="21">
        <v>0</v>
      </c>
      <c r="F24" s="24" t="s">
        <v>9</v>
      </c>
      <c r="G24" s="24">
        <v>45412</v>
      </c>
      <c r="H24" s="22" t="s">
        <v>124</v>
      </c>
      <c r="I24" s="37" t="s">
        <v>215</v>
      </c>
    </row>
    <row r="25" spans="1:9" ht="16.5" thickBot="1" x14ac:dyDescent="0.3">
      <c r="A25" s="19" t="s">
        <v>144</v>
      </c>
      <c r="B25" s="19" t="s">
        <v>195</v>
      </c>
      <c r="C25" s="23" t="s">
        <v>196</v>
      </c>
      <c r="D25" s="20">
        <v>41300000</v>
      </c>
      <c r="E25" s="21">
        <v>0</v>
      </c>
      <c r="F25" s="24" t="s">
        <v>9</v>
      </c>
      <c r="G25" s="24">
        <v>45412</v>
      </c>
      <c r="H25" s="22" t="s">
        <v>124</v>
      </c>
      <c r="I25" s="37" t="s">
        <v>281</v>
      </c>
    </row>
    <row r="26" spans="1:9" ht="16.5" thickBot="1" x14ac:dyDescent="0.3">
      <c r="A26" s="19" t="s">
        <v>144</v>
      </c>
      <c r="B26" s="19" t="s">
        <v>197</v>
      </c>
      <c r="C26" s="23" t="s">
        <v>198</v>
      </c>
      <c r="D26" s="20">
        <v>48730500</v>
      </c>
      <c r="E26" s="21">
        <v>0</v>
      </c>
      <c r="F26" s="24" t="s">
        <v>10</v>
      </c>
      <c r="G26" s="24">
        <v>45412</v>
      </c>
      <c r="H26" s="22" t="s">
        <v>124</v>
      </c>
      <c r="I26" s="37" t="s">
        <v>282</v>
      </c>
    </row>
    <row r="27" spans="1:9" ht="16.5" thickBot="1" x14ac:dyDescent="0.3">
      <c r="A27" s="19" t="s">
        <v>144</v>
      </c>
      <c r="B27" s="19" t="s">
        <v>199</v>
      </c>
      <c r="C27" s="23" t="s">
        <v>200</v>
      </c>
      <c r="D27" s="20">
        <v>25566667</v>
      </c>
      <c r="E27" s="21">
        <v>0</v>
      </c>
      <c r="F27" s="24" t="s">
        <v>10</v>
      </c>
      <c r="G27" s="24">
        <v>45412</v>
      </c>
      <c r="H27" s="22">
        <v>45337</v>
      </c>
      <c r="I27" s="37" t="s">
        <v>283</v>
      </c>
    </row>
    <row r="28" spans="1:9" ht="16.5" thickBot="1" x14ac:dyDescent="0.3">
      <c r="A28" s="19" t="s">
        <v>144</v>
      </c>
      <c r="B28" s="19" t="s">
        <v>201</v>
      </c>
      <c r="C28" s="23" t="s">
        <v>202</v>
      </c>
      <c r="D28" s="20">
        <v>40950000</v>
      </c>
      <c r="E28" s="21">
        <v>0</v>
      </c>
      <c r="F28" s="24" t="s">
        <v>10</v>
      </c>
      <c r="G28" s="24">
        <v>45412</v>
      </c>
      <c r="H28" s="22" t="s">
        <v>124</v>
      </c>
      <c r="I28" s="37" t="s">
        <v>284</v>
      </c>
    </row>
    <row r="29" spans="1:9" ht="16.5" thickBot="1" x14ac:dyDescent="0.3">
      <c r="A29" s="19" t="s">
        <v>144</v>
      </c>
      <c r="B29" s="19" t="s">
        <v>203</v>
      </c>
      <c r="C29" s="23" t="s">
        <v>204</v>
      </c>
      <c r="D29" s="20">
        <v>25350000</v>
      </c>
      <c r="E29" s="21">
        <v>0</v>
      </c>
      <c r="F29" s="24" t="s">
        <v>10</v>
      </c>
      <c r="G29" s="24">
        <v>45412</v>
      </c>
      <c r="H29" s="22" t="s">
        <v>124</v>
      </c>
      <c r="I29" s="37" t="s">
        <v>285</v>
      </c>
    </row>
    <row r="30" spans="1:9" ht="16.5" thickBot="1" x14ac:dyDescent="0.3">
      <c r="A30" s="19" t="s">
        <v>144</v>
      </c>
      <c r="B30" s="19" t="s">
        <v>7</v>
      </c>
      <c r="C30" s="23" t="s">
        <v>8</v>
      </c>
      <c r="D30" s="20">
        <v>33150000</v>
      </c>
      <c r="E30" s="21">
        <v>16433333.33</v>
      </c>
      <c r="F30" s="24" t="s">
        <v>10</v>
      </c>
      <c r="G30" s="24">
        <v>45412</v>
      </c>
      <c r="H30" s="22">
        <v>45471</v>
      </c>
      <c r="I30" s="37" t="s">
        <v>286</v>
      </c>
    </row>
    <row r="31" spans="1:9" ht="16.5" thickBot="1" x14ac:dyDescent="0.3">
      <c r="A31" s="19" t="s">
        <v>144</v>
      </c>
      <c r="B31" s="19" t="s">
        <v>12</v>
      </c>
      <c r="C31" s="23" t="s">
        <v>13</v>
      </c>
      <c r="D31" s="20">
        <v>33433333</v>
      </c>
      <c r="E31" s="21">
        <v>16433333.33</v>
      </c>
      <c r="F31" s="24" t="s">
        <v>9</v>
      </c>
      <c r="G31" s="24">
        <v>45412</v>
      </c>
      <c r="H31" s="22" t="s">
        <v>11</v>
      </c>
      <c r="I31" s="37" t="s">
        <v>287</v>
      </c>
    </row>
    <row r="32" spans="1:9" ht="16.5" thickBot="1" x14ac:dyDescent="0.3">
      <c r="A32" s="19" t="s">
        <v>144</v>
      </c>
      <c r="B32" s="19" t="s">
        <v>14</v>
      </c>
      <c r="C32" s="23" t="s">
        <v>15</v>
      </c>
      <c r="D32" s="20">
        <v>51714000</v>
      </c>
      <c r="E32" s="21">
        <v>0</v>
      </c>
      <c r="F32" s="24" t="s">
        <v>16</v>
      </c>
      <c r="G32" s="24">
        <v>45657</v>
      </c>
      <c r="H32" s="22"/>
      <c r="I32" s="37" t="s">
        <v>288</v>
      </c>
    </row>
    <row r="33" spans="1:9" ht="16.5" thickBot="1" x14ac:dyDescent="0.3">
      <c r="A33" s="19" t="s">
        <v>144</v>
      </c>
      <c r="B33" s="19" t="s">
        <v>18</v>
      </c>
      <c r="C33" s="23" t="s">
        <v>19</v>
      </c>
      <c r="D33" s="20">
        <v>215985000</v>
      </c>
      <c r="E33" s="21">
        <v>0</v>
      </c>
      <c r="F33" s="24" t="s">
        <v>20</v>
      </c>
      <c r="G33" s="24">
        <v>45657</v>
      </c>
      <c r="H33" s="22"/>
      <c r="I33" s="37" t="s">
        <v>289</v>
      </c>
    </row>
    <row r="34" spans="1:9" ht="16.5" thickBot="1" x14ac:dyDescent="0.3">
      <c r="A34" s="19" t="s">
        <v>144</v>
      </c>
      <c r="B34" s="19" t="s">
        <v>21</v>
      </c>
      <c r="C34" s="23" t="s">
        <v>22</v>
      </c>
      <c r="D34" s="20">
        <v>200000000</v>
      </c>
      <c r="E34" s="21">
        <v>0</v>
      </c>
      <c r="F34" s="24" t="s">
        <v>23</v>
      </c>
      <c r="G34" s="24">
        <v>45657</v>
      </c>
      <c r="H34" s="22"/>
      <c r="I34" s="37" t="s">
        <v>290</v>
      </c>
    </row>
    <row r="35" spans="1:9" ht="16.5" thickBot="1" x14ac:dyDescent="0.3">
      <c r="A35" s="19" t="s">
        <v>144</v>
      </c>
      <c r="B35" s="19" t="s">
        <v>24</v>
      </c>
      <c r="C35" s="23" t="s">
        <v>25</v>
      </c>
      <c r="D35" s="20">
        <v>162500000</v>
      </c>
      <c r="E35" s="21">
        <v>0</v>
      </c>
      <c r="F35" s="24" t="s">
        <v>26</v>
      </c>
      <c r="G35" s="24">
        <v>45657</v>
      </c>
      <c r="H35" s="22"/>
      <c r="I35" s="37" t="s">
        <v>291</v>
      </c>
    </row>
    <row r="36" spans="1:9" ht="16.5" thickBot="1" x14ac:dyDescent="0.3">
      <c r="A36" s="19" t="s">
        <v>144</v>
      </c>
      <c r="B36" s="19" t="s">
        <v>27</v>
      </c>
      <c r="C36" s="23" t="s">
        <v>28</v>
      </c>
      <c r="D36" s="20">
        <v>212058000</v>
      </c>
      <c r="E36" s="21">
        <v>0</v>
      </c>
      <c r="F36" s="24" t="s">
        <v>29</v>
      </c>
      <c r="G36" s="24">
        <v>45657</v>
      </c>
      <c r="H36" s="22"/>
      <c r="I36" s="37" t="s">
        <v>292</v>
      </c>
    </row>
    <row r="37" spans="1:9" ht="16.5" thickBot="1" x14ac:dyDescent="0.3">
      <c r="A37" s="19" t="s">
        <v>144</v>
      </c>
      <c r="B37" s="19" t="s">
        <v>30</v>
      </c>
      <c r="C37" s="23" t="s">
        <v>32</v>
      </c>
      <c r="D37" s="20">
        <v>161000000</v>
      </c>
      <c r="E37" s="21">
        <v>0</v>
      </c>
      <c r="F37" s="24" t="s">
        <v>31</v>
      </c>
      <c r="G37" s="24">
        <v>45657</v>
      </c>
      <c r="H37" s="22"/>
      <c r="I37" s="37" t="s">
        <v>293</v>
      </c>
    </row>
    <row r="38" spans="1:9" ht="16.5" thickBot="1" x14ac:dyDescent="0.3">
      <c r="A38" s="19" t="s">
        <v>144</v>
      </c>
      <c r="B38" s="19" t="s">
        <v>33</v>
      </c>
      <c r="C38" s="23" t="s">
        <v>34</v>
      </c>
      <c r="D38" s="20">
        <v>91233333</v>
      </c>
      <c r="E38" s="21">
        <v>0</v>
      </c>
      <c r="F38" s="24" t="s">
        <v>35</v>
      </c>
      <c r="G38" s="24">
        <v>45635</v>
      </c>
      <c r="H38" s="22"/>
      <c r="I38" s="37" t="s">
        <v>294</v>
      </c>
    </row>
    <row r="39" spans="1:9" ht="16.5" thickBot="1" x14ac:dyDescent="0.3">
      <c r="A39" s="19" t="s">
        <v>144</v>
      </c>
      <c r="B39" s="19" t="s">
        <v>37</v>
      </c>
      <c r="C39" s="23" t="s">
        <v>38</v>
      </c>
      <c r="D39" s="20">
        <v>68250000</v>
      </c>
      <c r="E39" s="21">
        <v>0</v>
      </c>
      <c r="F39" s="24" t="s">
        <v>39</v>
      </c>
      <c r="G39" s="24">
        <v>45657</v>
      </c>
      <c r="H39" s="22"/>
      <c r="I39" s="37" t="s">
        <v>295</v>
      </c>
    </row>
    <row r="40" spans="1:9" ht="16.5" thickBot="1" x14ac:dyDescent="0.3">
      <c r="A40" s="19" t="s">
        <v>144</v>
      </c>
      <c r="B40" s="19" t="s">
        <v>40</v>
      </c>
      <c r="C40" s="23" t="s">
        <v>41</v>
      </c>
      <c r="D40" s="20">
        <v>105000000</v>
      </c>
      <c r="E40" s="21">
        <v>0</v>
      </c>
      <c r="F40" s="24" t="s">
        <v>42</v>
      </c>
      <c r="G40" s="24">
        <v>45657</v>
      </c>
      <c r="H40" s="22"/>
      <c r="I40" s="37" t="s">
        <v>296</v>
      </c>
    </row>
    <row r="41" spans="1:9" ht="16.5" thickBot="1" x14ac:dyDescent="0.3">
      <c r="A41" s="19" t="s">
        <v>144</v>
      </c>
      <c r="B41" s="19" t="s">
        <v>43</v>
      </c>
      <c r="C41" s="23" t="s">
        <v>44</v>
      </c>
      <c r="D41" s="20">
        <v>78750000</v>
      </c>
      <c r="E41" s="21">
        <v>0</v>
      </c>
      <c r="F41" s="24" t="s">
        <v>45</v>
      </c>
      <c r="G41" s="24">
        <v>45626</v>
      </c>
      <c r="H41" s="22"/>
      <c r="I41" s="37" t="s">
        <v>297</v>
      </c>
    </row>
    <row r="42" spans="1:9" ht="16.5" thickBot="1" x14ac:dyDescent="0.3">
      <c r="A42" s="19" t="s">
        <v>144</v>
      </c>
      <c r="B42" s="19" t="s">
        <v>46</v>
      </c>
      <c r="C42" s="23" t="s">
        <v>47</v>
      </c>
      <c r="D42" s="20">
        <v>52833333</v>
      </c>
      <c r="E42" s="21">
        <v>0</v>
      </c>
      <c r="F42" s="24" t="s">
        <v>48</v>
      </c>
      <c r="G42" s="24">
        <v>45657</v>
      </c>
      <c r="H42" s="22"/>
      <c r="I42" s="37" t="s">
        <v>298</v>
      </c>
    </row>
    <row r="43" spans="1:9" ht="16.5" thickBot="1" x14ac:dyDescent="0.3">
      <c r="A43" s="19" t="s">
        <v>144</v>
      </c>
      <c r="B43" s="19" t="s">
        <v>49</v>
      </c>
      <c r="C43" s="23" t="s">
        <v>50</v>
      </c>
      <c r="D43" s="20">
        <v>66950000</v>
      </c>
      <c r="E43" s="21">
        <v>0</v>
      </c>
      <c r="F43" s="24" t="s">
        <v>51</v>
      </c>
      <c r="G43" s="24">
        <v>45657</v>
      </c>
      <c r="H43" s="22"/>
      <c r="I43" s="37" t="s">
        <v>299</v>
      </c>
    </row>
    <row r="44" spans="1:9" ht="16.5" thickBot="1" x14ac:dyDescent="0.3">
      <c r="A44" s="19" t="s">
        <v>144</v>
      </c>
      <c r="B44" s="19" t="s">
        <v>52</v>
      </c>
      <c r="C44" s="23" t="s">
        <v>53</v>
      </c>
      <c r="D44" s="20">
        <v>152500000</v>
      </c>
      <c r="E44" s="21">
        <v>41780000</v>
      </c>
      <c r="F44" s="24" t="s">
        <v>54</v>
      </c>
      <c r="G44" s="24">
        <v>45657</v>
      </c>
      <c r="H44" s="22"/>
      <c r="I44" s="37" t="s">
        <v>300</v>
      </c>
    </row>
    <row r="45" spans="1:9" ht="16.5" thickBot="1" x14ac:dyDescent="0.3">
      <c r="A45" s="19" t="s">
        <v>144</v>
      </c>
      <c r="B45" s="19" t="s">
        <v>55</v>
      </c>
      <c r="C45" s="23" t="s">
        <v>56</v>
      </c>
      <c r="D45" s="20">
        <v>119000000</v>
      </c>
      <c r="E45" s="21">
        <v>0</v>
      </c>
      <c r="F45" s="24" t="s">
        <v>54</v>
      </c>
      <c r="G45" s="24">
        <v>45657</v>
      </c>
      <c r="H45" s="22"/>
      <c r="I45" s="37" t="s">
        <v>301</v>
      </c>
    </row>
    <row r="46" spans="1:9" ht="16.5" thickBot="1" x14ac:dyDescent="0.3">
      <c r="A46" s="19" t="s">
        <v>144</v>
      </c>
      <c r="B46" s="19" t="s">
        <v>57</v>
      </c>
      <c r="C46" s="23" t="s">
        <v>58</v>
      </c>
      <c r="D46" s="20">
        <v>148500000</v>
      </c>
      <c r="E46" s="21">
        <v>32670000</v>
      </c>
      <c r="F46" s="24" t="s">
        <v>59</v>
      </c>
      <c r="G46" s="24">
        <v>45657</v>
      </c>
      <c r="H46" s="22"/>
      <c r="I46" s="37" t="s">
        <v>302</v>
      </c>
    </row>
    <row r="47" spans="1:9" ht="16.5" thickBot="1" x14ac:dyDescent="0.3">
      <c r="A47" s="19" t="s">
        <v>144</v>
      </c>
      <c r="B47" s="19" t="s">
        <v>60</v>
      </c>
      <c r="C47" s="23" t="s">
        <v>61</v>
      </c>
      <c r="D47" s="20">
        <v>119000000</v>
      </c>
      <c r="E47" s="21">
        <v>0</v>
      </c>
      <c r="F47" s="24" t="s">
        <v>62</v>
      </c>
      <c r="G47" s="24">
        <v>45657</v>
      </c>
      <c r="H47" s="22"/>
      <c r="I47" s="37" t="s">
        <v>303</v>
      </c>
    </row>
    <row r="48" spans="1:9" ht="16.5" thickBot="1" x14ac:dyDescent="0.3">
      <c r="A48" s="19" t="s">
        <v>144</v>
      </c>
      <c r="B48" s="19" t="s">
        <v>63</v>
      </c>
      <c r="C48" s="23" t="s">
        <v>64</v>
      </c>
      <c r="D48" s="20">
        <v>115600000</v>
      </c>
      <c r="E48" s="21">
        <v>0</v>
      </c>
      <c r="F48" s="24" t="s">
        <v>65</v>
      </c>
      <c r="G48" s="24">
        <v>45657</v>
      </c>
      <c r="H48" s="22"/>
      <c r="I48" s="37" t="s">
        <v>304</v>
      </c>
    </row>
    <row r="49" spans="1:9" ht="16.5" thickBot="1" x14ac:dyDescent="0.3">
      <c r="A49" s="19" t="s">
        <v>144</v>
      </c>
      <c r="B49" s="19" t="s">
        <v>66</v>
      </c>
      <c r="C49" s="23" t="s">
        <v>67</v>
      </c>
      <c r="D49" s="20">
        <v>23489000</v>
      </c>
      <c r="E49" s="21">
        <v>0</v>
      </c>
      <c r="F49" s="24" t="s">
        <v>68</v>
      </c>
      <c r="G49" s="24">
        <v>45657</v>
      </c>
      <c r="H49" s="22"/>
      <c r="I49" s="37" t="s">
        <v>305</v>
      </c>
    </row>
    <row r="50" spans="1:9" ht="16.5" thickBot="1" x14ac:dyDescent="0.3">
      <c r="A50" s="19" t="s">
        <v>144</v>
      </c>
      <c r="B50" s="19" t="s">
        <v>69</v>
      </c>
      <c r="C50" s="23" t="s">
        <v>70</v>
      </c>
      <c r="D50" s="20">
        <v>185223500</v>
      </c>
      <c r="E50" s="21">
        <v>0</v>
      </c>
      <c r="F50" s="24" t="s">
        <v>2</v>
      </c>
      <c r="G50" s="24">
        <v>45657</v>
      </c>
      <c r="H50" s="22"/>
      <c r="I50" s="37" t="s">
        <v>306</v>
      </c>
    </row>
    <row r="51" spans="1:9" ht="16.5" thickBot="1" x14ac:dyDescent="0.3">
      <c r="A51" s="19" t="s">
        <v>144</v>
      </c>
      <c r="B51" s="19" t="s">
        <v>71</v>
      </c>
      <c r="C51" s="23" t="s">
        <v>72</v>
      </c>
      <c r="D51" s="20">
        <v>34903333</v>
      </c>
      <c r="E51" s="21">
        <v>0</v>
      </c>
      <c r="F51" s="24" t="s">
        <v>2</v>
      </c>
      <c r="G51" s="24">
        <v>45657</v>
      </c>
      <c r="H51" s="22"/>
      <c r="I51" s="37" t="s">
        <v>307</v>
      </c>
    </row>
    <row r="52" spans="1:9" ht="16.5" thickBot="1" x14ac:dyDescent="0.3">
      <c r="A52" s="19" t="s">
        <v>144</v>
      </c>
      <c r="B52" s="19" t="s">
        <v>73</v>
      </c>
      <c r="C52" s="23" t="s">
        <v>74</v>
      </c>
      <c r="D52" s="20">
        <v>75366667</v>
      </c>
      <c r="E52" s="21">
        <v>0</v>
      </c>
      <c r="F52" s="24" t="s">
        <v>75</v>
      </c>
      <c r="G52" s="24">
        <v>45657</v>
      </c>
      <c r="H52" s="22"/>
      <c r="I52" s="37" t="s">
        <v>308</v>
      </c>
    </row>
    <row r="53" spans="1:9" ht="16.5" thickBot="1" x14ac:dyDescent="0.3">
      <c r="A53" s="19" t="s">
        <v>144</v>
      </c>
      <c r="B53" s="19" t="s">
        <v>76</v>
      </c>
      <c r="C53" s="23" t="s">
        <v>77</v>
      </c>
      <c r="D53" s="20">
        <v>71400000</v>
      </c>
      <c r="E53" s="21">
        <v>0</v>
      </c>
      <c r="F53" s="24">
        <v>45405</v>
      </c>
      <c r="G53" s="24">
        <v>45657</v>
      </c>
      <c r="H53" s="22"/>
      <c r="I53" s="37" t="s">
        <v>216</v>
      </c>
    </row>
    <row r="54" spans="1:9" ht="16.5" thickBot="1" x14ac:dyDescent="0.3">
      <c r="A54" s="19" t="s">
        <v>144</v>
      </c>
      <c r="B54" s="19" t="s">
        <v>78</v>
      </c>
      <c r="C54" s="23" t="s">
        <v>79</v>
      </c>
      <c r="D54" s="20">
        <v>9636000</v>
      </c>
      <c r="E54" s="21">
        <v>0</v>
      </c>
      <c r="F54" s="24">
        <v>45420</v>
      </c>
      <c r="G54" s="24">
        <v>45783</v>
      </c>
      <c r="H54" s="22"/>
      <c r="I54" s="37" t="s">
        <v>309</v>
      </c>
    </row>
    <row r="55" spans="1:9" ht="16.5" thickBot="1" x14ac:dyDescent="0.3">
      <c r="A55" s="19" t="s">
        <v>144</v>
      </c>
      <c r="B55" s="19" t="s">
        <v>80</v>
      </c>
      <c r="C55" s="23" t="s">
        <v>81</v>
      </c>
      <c r="D55" s="20">
        <v>13740000</v>
      </c>
      <c r="E55" s="21">
        <v>0</v>
      </c>
      <c r="F55" s="24">
        <v>45422</v>
      </c>
      <c r="G55" s="24">
        <v>45432</v>
      </c>
      <c r="H55" s="22"/>
      <c r="I55" s="37" t="s">
        <v>310</v>
      </c>
    </row>
    <row r="56" spans="1:9" ht="16.5" thickBot="1" x14ac:dyDescent="0.3">
      <c r="A56" s="19" t="s">
        <v>144</v>
      </c>
      <c r="B56" s="19" t="s">
        <v>82</v>
      </c>
      <c r="C56" s="23" t="s">
        <v>83</v>
      </c>
      <c r="D56" s="20">
        <v>99960000</v>
      </c>
      <c r="E56" s="21">
        <v>16065000</v>
      </c>
      <c r="F56" s="24">
        <v>45415</v>
      </c>
      <c r="G56" s="24">
        <v>45657</v>
      </c>
      <c r="H56" s="22"/>
      <c r="I56" s="37" t="s">
        <v>311</v>
      </c>
    </row>
    <row r="57" spans="1:9" ht="16.5" thickBot="1" x14ac:dyDescent="0.3">
      <c r="A57" s="19" t="s">
        <v>144</v>
      </c>
      <c r="B57" s="19" t="s">
        <v>84</v>
      </c>
      <c r="C57" s="23" t="s">
        <v>85</v>
      </c>
      <c r="D57" s="20">
        <v>60000000</v>
      </c>
      <c r="E57" s="21">
        <v>0</v>
      </c>
      <c r="F57" s="24">
        <v>45415</v>
      </c>
      <c r="G57" s="24">
        <v>45657</v>
      </c>
      <c r="H57" s="22"/>
      <c r="I57" s="37" t="s">
        <v>312</v>
      </c>
    </row>
    <row r="58" spans="1:9" ht="16.5" thickBot="1" x14ac:dyDescent="0.3">
      <c r="A58" s="19" t="s">
        <v>144</v>
      </c>
      <c r="B58" s="19" t="s">
        <v>86</v>
      </c>
      <c r="C58" s="23" t="s">
        <v>87</v>
      </c>
      <c r="D58" s="20">
        <v>60000000</v>
      </c>
      <c r="E58" s="21">
        <v>0</v>
      </c>
      <c r="F58" s="24">
        <v>45414</v>
      </c>
      <c r="G58" s="24">
        <v>45657</v>
      </c>
      <c r="H58" s="22"/>
      <c r="I58" s="37" t="s">
        <v>313</v>
      </c>
    </row>
    <row r="59" spans="1:9" ht="16.5" thickBot="1" x14ac:dyDescent="0.3">
      <c r="A59" s="19" t="s">
        <v>144</v>
      </c>
      <c r="B59" s="19" t="s">
        <v>88</v>
      </c>
      <c r="C59" s="23" t="s">
        <v>89</v>
      </c>
      <c r="D59" s="20">
        <v>95200000</v>
      </c>
      <c r="E59" s="21">
        <v>0</v>
      </c>
      <c r="F59" s="24">
        <v>45415</v>
      </c>
      <c r="G59" s="24">
        <v>45657</v>
      </c>
      <c r="H59" s="22"/>
      <c r="I59" s="37" t="s">
        <v>314</v>
      </c>
    </row>
    <row r="60" spans="1:9" ht="16.5" thickBot="1" x14ac:dyDescent="0.3">
      <c r="A60" s="19" t="s">
        <v>144</v>
      </c>
      <c r="B60" s="19" t="s">
        <v>90</v>
      </c>
      <c r="C60" s="23" t="s">
        <v>91</v>
      </c>
      <c r="D60" s="20">
        <v>103200000</v>
      </c>
      <c r="E60" s="21">
        <v>0</v>
      </c>
      <c r="F60" s="24">
        <v>45414</v>
      </c>
      <c r="G60" s="24">
        <v>45657</v>
      </c>
      <c r="H60" s="22"/>
      <c r="I60" s="37" t="s">
        <v>315</v>
      </c>
    </row>
    <row r="61" spans="1:9" ht="16.5" thickBot="1" x14ac:dyDescent="0.3">
      <c r="A61" s="19" t="s">
        <v>144</v>
      </c>
      <c r="B61" s="19" t="s">
        <v>92</v>
      </c>
      <c r="C61" s="23" t="s">
        <v>93</v>
      </c>
      <c r="D61" s="20">
        <v>103200000</v>
      </c>
      <c r="E61" s="21">
        <v>0</v>
      </c>
      <c r="F61" s="24">
        <v>45415</v>
      </c>
      <c r="G61" s="24">
        <v>45657</v>
      </c>
      <c r="H61" s="22"/>
      <c r="I61" s="37" t="s">
        <v>316</v>
      </c>
    </row>
    <row r="62" spans="1:9" ht="16.5" thickBot="1" x14ac:dyDescent="0.3">
      <c r="A62" s="19" t="s">
        <v>144</v>
      </c>
      <c r="B62" s="19" t="s">
        <v>94</v>
      </c>
      <c r="C62" s="23" t="s">
        <v>95</v>
      </c>
      <c r="D62" s="20">
        <v>30933333</v>
      </c>
      <c r="E62" s="21">
        <v>0</v>
      </c>
      <c r="F62" s="24">
        <v>45418</v>
      </c>
      <c r="G62" s="24">
        <v>45657</v>
      </c>
      <c r="H62" s="22"/>
      <c r="I62" s="37" t="s">
        <v>317</v>
      </c>
    </row>
    <row r="63" spans="1:9" ht="16.5" thickBot="1" x14ac:dyDescent="0.3">
      <c r="A63" s="19" t="s">
        <v>144</v>
      </c>
      <c r="B63" s="19" t="s">
        <v>96</v>
      </c>
      <c r="C63" s="23" t="s">
        <v>97</v>
      </c>
      <c r="D63" s="20">
        <v>80000000</v>
      </c>
      <c r="E63" s="21">
        <v>0</v>
      </c>
      <c r="F63" s="24">
        <v>45415</v>
      </c>
      <c r="G63" s="24">
        <v>45657</v>
      </c>
      <c r="H63" s="22"/>
      <c r="I63" s="37" t="s">
        <v>318</v>
      </c>
    </row>
    <row r="64" spans="1:9" ht="16.5" thickBot="1" x14ac:dyDescent="0.3">
      <c r="A64" s="19" t="s">
        <v>144</v>
      </c>
      <c r="B64" s="19" t="s">
        <v>98</v>
      </c>
      <c r="C64" s="23" t="s">
        <v>99</v>
      </c>
      <c r="D64" s="20">
        <v>60000000</v>
      </c>
      <c r="E64" s="21">
        <v>0</v>
      </c>
      <c r="F64" s="24">
        <v>45419</v>
      </c>
      <c r="G64" s="24">
        <v>45657</v>
      </c>
      <c r="H64" s="22"/>
      <c r="I64" s="37" t="s">
        <v>319</v>
      </c>
    </row>
    <row r="65" spans="1:9" ht="16.5" thickBot="1" x14ac:dyDescent="0.3">
      <c r="A65" s="19" t="s">
        <v>144</v>
      </c>
      <c r="B65" s="19" t="s">
        <v>100</v>
      </c>
      <c r="C65" s="23" t="s">
        <v>101</v>
      </c>
      <c r="D65" s="20">
        <v>124850000</v>
      </c>
      <c r="E65" s="21">
        <v>0</v>
      </c>
      <c r="F65" s="24">
        <v>45428</v>
      </c>
      <c r="G65" s="24">
        <v>45657</v>
      </c>
      <c r="H65" s="22"/>
      <c r="I65" s="37" t="s">
        <v>320</v>
      </c>
    </row>
    <row r="66" spans="1:9" ht="16.5" thickBot="1" x14ac:dyDescent="0.3">
      <c r="A66" s="19" t="s">
        <v>144</v>
      </c>
      <c r="B66" s="19" t="s">
        <v>102</v>
      </c>
      <c r="C66" s="23" t="s">
        <v>103</v>
      </c>
      <c r="D66" s="20">
        <v>135065000</v>
      </c>
      <c r="E66" s="21">
        <v>0</v>
      </c>
      <c r="F66" s="24">
        <v>45429</v>
      </c>
      <c r="G66" s="24">
        <v>45657</v>
      </c>
      <c r="H66" s="22"/>
      <c r="I66" s="37" t="s">
        <v>321</v>
      </c>
    </row>
    <row r="67" spans="1:9" ht="16.5" thickBot="1" x14ac:dyDescent="0.3">
      <c r="A67" s="19" t="s">
        <v>144</v>
      </c>
      <c r="B67" s="19" t="s">
        <v>104</v>
      </c>
      <c r="C67" s="23" t="s">
        <v>105</v>
      </c>
      <c r="D67" s="20">
        <v>97500000</v>
      </c>
      <c r="E67" s="21">
        <v>0</v>
      </c>
      <c r="F67" s="24">
        <v>45428</v>
      </c>
      <c r="G67" s="24">
        <v>45657</v>
      </c>
      <c r="H67" s="22"/>
      <c r="I67" s="37" t="s">
        <v>322</v>
      </c>
    </row>
    <row r="68" spans="1:9" ht="16.5" thickBot="1" x14ac:dyDescent="0.3">
      <c r="A68" s="19" t="s">
        <v>144</v>
      </c>
      <c r="B68" s="19" t="s">
        <v>106</v>
      </c>
      <c r="C68" s="23" t="s">
        <v>107</v>
      </c>
      <c r="D68" s="20">
        <v>28120000</v>
      </c>
      <c r="E68" s="21">
        <v>0</v>
      </c>
      <c r="F68" s="24">
        <v>45429</v>
      </c>
      <c r="G68" s="24">
        <v>45657</v>
      </c>
      <c r="H68" s="22"/>
      <c r="I68" s="37" t="s">
        <v>323</v>
      </c>
    </row>
    <row r="69" spans="1:9" ht="16.5" thickBot="1" x14ac:dyDescent="0.3">
      <c r="A69" s="19" t="s">
        <v>144</v>
      </c>
      <c r="B69" s="19" t="s">
        <v>108</v>
      </c>
      <c r="C69" s="23" t="s">
        <v>109</v>
      </c>
      <c r="D69" s="20">
        <v>55500000</v>
      </c>
      <c r="E69" s="21">
        <v>0</v>
      </c>
      <c r="F69" s="24">
        <v>45433</v>
      </c>
      <c r="G69" s="24">
        <v>45657</v>
      </c>
      <c r="H69" s="22"/>
      <c r="I69" s="37" t="s">
        <v>324</v>
      </c>
    </row>
    <row r="70" spans="1:9" ht="16.5" thickBot="1" x14ac:dyDescent="0.3">
      <c r="A70" s="19" t="s">
        <v>144</v>
      </c>
      <c r="B70" s="19" t="s">
        <v>110</v>
      </c>
      <c r="C70" s="23" t="s">
        <v>111</v>
      </c>
      <c r="D70" s="20">
        <v>64200000</v>
      </c>
      <c r="E70" s="21">
        <v>17400000</v>
      </c>
      <c r="F70" s="24">
        <v>45442</v>
      </c>
      <c r="G70" s="24">
        <v>45657</v>
      </c>
      <c r="H70" s="22"/>
      <c r="I70" s="37" t="s">
        <v>325</v>
      </c>
    </row>
    <row r="71" spans="1:9" ht="16.5" thickBot="1" x14ac:dyDescent="0.3">
      <c r="A71" s="19" t="s">
        <v>144</v>
      </c>
      <c r="B71" s="19" t="s">
        <v>112</v>
      </c>
      <c r="C71" s="23" t="s">
        <v>113</v>
      </c>
      <c r="D71" s="20">
        <v>72100000</v>
      </c>
      <c r="E71" s="21">
        <v>0</v>
      </c>
      <c r="F71" s="24">
        <v>45448</v>
      </c>
      <c r="G71" s="24">
        <v>45657</v>
      </c>
      <c r="H71" s="22"/>
      <c r="I71" s="37" t="s">
        <v>326</v>
      </c>
    </row>
    <row r="72" spans="1:9" ht="16.5" thickBot="1" x14ac:dyDescent="0.3">
      <c r="A72" s="19" t="s">
        <v>144</v>
      </c>
      <c r="B72" s="19" t="s">
        <v>114</v>
      </c>
      <c r="C72" s="23" t="s">
        <v>115</v>
      </c>
      <c r="D72" s="20">
        <v>51750000</v>
      </c>
      <c r="E72" s="21">
        <v>0</v>
      </c>
      <c r="F72" s="24">
        <v>45449</v>
      </c>
      <c r="G72" s="24">
        <v>45657</v>
      </c>
      <c r="H72" s="22"/>
      <c r="I72" s="37" t="s">
        <v>327</v>
      </c>
    </row>
    <row r="73" spans="1:9" ht="16.5" thickBot="1" x14ac:dyDescent="0.3">
      <c r="A73" s="19" t="s">
        <v>144</v>
      </c>
      <c r="B73" s="19" t="s">
        <v>116</v>
      </c>
      <c r="C73" s="23" t="s">
        <v>117</v>
      </c>
      <c r="D73" s="20">
        <v>35980000</v>
      </c>
      <c r="E73" s="21">
        <v>0</v>
      </c>
      <c r="F73" s="24">
        <v>45461</v>
      </c>
      <c r="G73" s="24">
        <v>45657</v>
      </c>
      <c r="H73" s="22"/>
      <c r="I73" s="37" t="s">
        <v>328</v>
      </c>
    </row>
    <row r="74" spans="1:9" ht="16.5" thickBot="1" x14ac:dyDescent="0.3">
      <c r="A74" s="19" t="s">
        <v>144</v>
      </c>
      <c r="B74" s="19" t="s">
        <v>118</v>
      </c>
      <c r="C74" s="23" t="s">
        <v>119</v>
      </c>
      <c r="D74" s="20">
        <v>77000000</v>
      </c>
      <c r="E74" s="21">
        <v>0</v>
      </c>
      <c r="F74" s="24">
        <v>45442</v>
      </c>
      <c r="G74" s="24">
        <v>45657</v>
      </c>
      <c r="H74" s="22"/>
      <c r="I74" s="37" t="s">
        <v>329</v>
      </c>
    </row>
    <row r="75" spans="1:9" ht="16.5" thickBot="1" x14ac:dyDescent="0.3">
      <c r="A75" s="19" t="s">
        <v>145</v>
      </c>
      <c r="B75" s="19" t="s">
        <v>125</v>
      </c>
      <c r="C75" s="23" t="s">
        <v>127</v>
      </c>
      <c r="D75" s="20">
        <v>0</v>
      </c>
      <c r="E75" s="21">
        <v>0</v>
      </c>
      <c r="F75" s="24" t="s">
        <v>126</v>
      </c>
      <c r="G75" s="24">
        <v>45643</v>
      </c>
      <c r="H75" s="22"/>
      <c r="I75" s="37" t="s">
        <v>330</v>
      </c>
    </row>
    <row r="76" spans="1:9" ht="16.5" thickBot="1" x14ac:dyDescent="0.3">
      <c r="A76" s="19" t="s">
        <v>146</v>
      </c>
      <c r="B76" s="19" t="s">
        <v>128</v>
      </c>
      <c r="C76" s="23" t="s">
        <v>129</v>
      </c>
      <c r="D76" s="20">
        <v>135354286</v>
      </c>
      <c r="E76" s="21">
        <v>64988000</v>
      </c>
      <c r="F76" s="24" t="s">
        <v>23</v>
      </c>
      <c r="G76" s="24">
        <v>46021</v>
      </c>
      <c r="H76" s="22"/>
      <c r="I76" s="37" t="s">
        <v>213</v>
      </c>
    </row>
    <row r="77" spans="1:9" ht="16.5" thickBot="1" x14ac:dyDescent="0.3">
      <c r="A77" s="19" t="s">
        <v>146</v>
      </c>
      <c r="B77" s="19" t="s">
        <v>130</v>
      </c>
      <c r="C77" s="23" t="s">
        <v>131</v>
      </c>
      <c r="D77" s="20">
        <v>73438940</v>
      </c>
      <c r="E77" s="21">
        <v>0</v>
      </c>
      <c r="F77" s="24">
        <v>45337</v>
      </c>
      <c r="G77" s="24">
        <v>45423</v>
      </c>
      <c r="H77" s="22"/>
      <c r="I77" s="37" t="s">
        <v>214</v>
      </c>
    </row>
    <row r="78" spans="1:9" ht="16.5" thickBot="1" x14ac:dyDescent="0.3">
      <c r="A78" s="19" t="s">
        <v>146</v>
      </c>
      <c r="B78" s="19" t="s">
        <v>132</v>
      </c>
      <c r="C78" s="23" t="s">
        <v>131</v>
      </c>
      <c r="D78" s="20">
        <v>7343000</v>
      </c>
      <c r="E78" s="21">
        <v>0</v>
      </c>
      <c r="F78" s="24" t="s">
        <v>39</v>
      </c>
      <c r="G78" s="24">
        <v>45363</v>
      </c>
      <c r="H78" s="22"/>
      <c r="I78" s="37" t="s">
        <v>212</v>
      </c>
    </row>
    <row r="79" spans="1:9" ht="16.5" thickBot="1" x14ac:dyDescent="0.3">
      <c r="A79" s="19" t="s">
        <v>146</v>
      </c>
      <c r="B79" s="19" t="s">
        <v>133</v>
      </c>
      <c r="C79" s="23" t="s">
        <v>134</v>
      </c>
      <c r="D79" s="20">
        <v>145088497.31999999</v>
      </c>
      <c r="E79" s="21">
        <v>0</v>
      </c>
      <c r="F79" s="24">
        <v>45386</v>
      </c>
      <c r="G79" s="24">
        <v>45657</v>
      </c>
      <c r="H79" s="22"/>
      <c r="I79" s="37" t="s">
        <v>217</v>
      </c>
    </row>
    <row r="80" spans="1:9" ht="16.5" thickBot="1" x14ac:dyDescent="0.3">
      <c r="A80" s="19" t="s">
        <v>146</v>
      </c>
      <c r="B80" s="19" t="s">
        <v>135</v>
      </c>
      <c r="C80" s="23" t="s">
        <v>134</v>
      </c>
      <c r="D80" s="20">
        <v>145297505.18000001</v>
      </c>
      <c r="E80" s="21">
        <v>0</v>
      </c>
      <c r="F80" s="24">
        <v>45397</v>
      </c>
      <c r="G80" s="24">
        <v>45657</v>
      </c>
      <c r="H80" s="22"/>
      <c r="I80" s="37" t="s">
        <v>218</v>
      </c>
    </row>
    <row r="81" spans="1:9" ht="16.5" thickBot="1" x14ac:dyDescent="0.3">
      <c r="A81" s="19" t="s">
        <v>146</v>
      </c>
      <c r="B81" s="19" t="s">
        <v>136</v>
      </c>
      <c r="C81" s="23" t="s">
        <v>137</v>
      </c>
      <c r="D81" s="20">
        <v>51671860.859999999</v>
      </c>
      <c r="E81" s="21">
        <v>0</v>
      </c>
      <c r="F81" s="24">
        <v>45406</v>
      </c>
      <c r="G81" s="24">
        <v>45626</v>
      </c>
      <c r="H81" s="22"/>
      <c r="I81" s="37" t="s">
        <v>219</v>
      </c>
    </row>
    <row r="82" spans="1:9" ht="16.5" thickBot="1" x14ac:dyDescent="0.3">
      <c r="A82" s="19" t="s">
        <v>146</v>
      </c>
      <c r="B82" s="19" t="s">
        <v>138</v>
      </c>
      <c r="C82" s="23" t="s">
        <v>139</v>
      </c>
      <c r="D82" s="20">
        <v>33996396</v>
      </c>
      <c r="E82" s="21">
        <v>0</v>
      </c>
      <c r="F82" s="24">
        <v>45411</v>
      </c>
      <c r="G82" s="24">
        <v>45428</v>
      </c>
      <c r="H82" s="22"/>
      <c r="I82" s="37" t="s">
        <v>220</v>
      </c>
    </row>
    <row r="83" spans="1:9" ht="16.5" thickBot="1" x14ac:dyDescent="0.3">
      <c r="A83" s="19" t="s">
        <v>146</v>
      </c>
      <c r="B83" s="19" t="s">
        <v>140</v>
      </c>
      <c r="C83" s="23" t="s">
        <v>141</v>
      </c>
      <c r="D83" s="20">
        <v>33297605.899999999</v>
      </c>
      <c r="E83" s="21">
        <v>0</v>
      </c>
      <c r="F83" s="24">
        <v>45428</v>
      </c>
      <c r="G83" s="24">
        <v>45468</v>
      </c>
      <c r="H83" s="22"/>
      <c r="I83" s="37" t="s">
        <v>221</v>
      </c>
    </row>
    <row r="84" spans="1:9" ht="16.5" thickBot="1" x14ac:dyDescent="0.3">
      <c r="A84" s="19" t="s">
        <v>146</v>
      </c>
      <c r="B84" s="19" t="s">
        <v>142</v>
      </c>
      <c r="C84" s="23" t="s">
        <v>143</v>
      </c>
      <c r="D84" s="20">
        <v>14803400</v>
      </c>
      <c r="E84" s="21">
        <v>0</v>
      </c>
      <c r="F84" s="24">
        <v>45429</v>
      </c>
      <c r="G84" s="24">
        <v>45436</v>
      </c>
      <c r="H84" s="22"/>
      <c r="I84" s="37" t="s">
        <v>222</v>
      </c>
    </row>
    <row r="85" spans="1:9" ht="16.5" thickBot="1" x14ac:dyDescent="0.3">
      <c r="A85" s="19" t="s">
        <v>144</v>
      </c>
      <c r="B85" s="19" t="s">
        <v>231</v>
      </c>
      <c r="C85" s="23" t="s">
        <v>232</v>
      </c>
      <c r="D85" s="20">
        <v>50433333</v>
      </c>
      <c r="E85" s="21">
        <v>0</v>
      </c>
      <c r="F85" s="24">
        <v>45477</v>
      </c>
      <c r="G85" s="24">
        <v>45657</v>
      </c>
      <c r="H85" s="22"/>
      <c r="I85" s="37" t="s">
        <v>331</v>
      </c>
    </row>
    <row r="86" spans="1:9" ht="16.5" thickBot="1" x14ac:dyDescent="0.3">
      <c r="A86" s="19" t="s">
        <v>144</v>
      </c>
      <c r="B86" s="19" t="s">
        <v>233</v>
      </c>
      <c r="C86" s="23" t="s">
        <v>234</v>
      </c>
      <c r="D86" s="20">
        <v>50433333</v>
      </c>
      <c r="E86" s="21">
        <v>0</v>
      </c>
      <c r="F86" s="24">
        <v>45477</v>
      </c>
      <c r="G86" s="24">
        <v>45657</v>
      </c>
      <c r="H86" s="22"/>
      <c r="I86" s="37" t="s">
        <v>332</v>
      </c>
    </row>
    <row r="87" spans="1:9" ht="16.5" thickBot="1" x14ac:dyDescent="0.3">
      <c r="A87" s="19" t="s">
        <v>144</v>
      </c>
      <c r="B87" s="19" t="s">
        <v>235</v>
      </c>
      <c r="C87" s="23" t="s">
        <v>236</v>
      </c>
      <c r="D87" s="20">
        <v>812143584</v>
      </c>
      <c r="E87" s="21">
        <v>0</v>
      </c>
      <c r="F87" s="24">
        <v>45530</v>
      </c>
      <c r="G87" s="24">
        <v>45643</v>
      </c>
      <c r="H87" s="22"/>
      <c r="I87" s="37" t="s">
        <v>333</v>
      </c>
    </row>
    <row r="88" spans="1:9" ht="16.5" thickBot="1" x14ac:dyDescent="0.3">
      <c r="A88" s="19" t="s">
        <v>144</v>
      </c>
      <c r="B88" s="19" t="s">
        <v>237</v>
      </c>
      <c r="C88" s="23" t="s">
        <v>238</v>
      </c>
      <c r="D88" s="20">
        <v>375062200</v>
      </c>
      <c r="E88" s="21">
        <v>0</v>
      </c>
      <c r="F88" s="24">
        <v>45485</v>
      </c>
      <c r="G88" s="24">
        <v>45657</v>
      </c>
      <c r="H88" s="22"/>
      <c r="I88" s="37" t="s">
        <v>334</v>
      </c>
    </row>
    <row r="89" spans="1:9" ht="16.5" thickBot="1" x14ac:dyDescent="0.3">
      <c r="A89" s="19" t="s">
        <v>144</v>
      </c>
      <c r="B89" s="19" t="s">
        <v>239</v>
      </c>
      <c r="C89" s="23" t="s">
        <v>240</v>
      </c>
      <c r="D89" s="20">
        <v>4533900</v>
      </c>
      <c r="E89" s="21">
        <v>0</v>
      </c>
      <c r="F89" s="24">
        <v>45485</v>
      </c>
      <c r="G89" s="24">
        <v>45547</v>
      </c>
      <c r="H89" s="22"/>
      <c r="I89" s="37" t="s">
        <v>335</v>
      </c>
    </row>
    <row r="90" spans="1:9" ht="16.5" thickBot="1" x14ac:dyDescent="0.3">
      <c r="A90" s="19" t="s">
        <v>144</v>
      </c>
      <c r="B90" s="19" t="s">
        <v>241</v>
      </c>
      <c r="C90" s="23" t="s">
        <v>242</v>
      </c>
      <c r="D90" s="20">
        <v>332967740</v>
      </c>
      <c r="E90" s="21">
        <v>0</v>
      </c>
      <c r="F90" s="24">
        <v>45497</v>
      </c>
      <c r="G90" s="24">
        <v>45657</v>
      </c>
      <c r="H90" s="22"/>
      <c r="I90" s="37" t="s">
        <v>336</v>
      </c>
    </row>
    <row r="91" spans="1:9" ht="16.5" thickBot="1" x14ac:dyDescent="0.3">
      <c r="A91" s="19" t="s">
        <v>144</v>
      </c>
      <c r="B91" s="19" t="s">
        <v>243</v>
      </c>
      <c r="C91" s="23" t="s">
        <v>244</v>
      </c>
      <c r="D91" s="20">
        <v>25677462.5</v>
      </c>
      <c r="E91" s="21">
        <v>0</v>
      </c>
      <c r="F91" s="24">
        <v>45499</v>
      </c>
      <c r="G91" s="24">
        <v>45529</v>
      </c>
      <c r="H91" s="22"/>
      <c r="I91" s="37" t="s">
        <v>337</v>
      </c>
    </row>
    <row r="92" spans="1:9" ht="16.5" thickBot="1" x14ac:dyDescent="0.3">
      <c r="A92" s="19" t="s">
        <v>144</v>
      </c>
      <c r="B92" s="19" t="s">
        <v>245</v>
      </c>
      <c r="C92" s="23" t="s">
        <v>246</v>
      </c>
      <c r="D92" s="20">
        <v>125902405</v>
      </c>
      <c r="E92" s="21">
        <v>0</v>
      </c>
      <c r="F92" s="24">
        <v>45499</v>
      </c>
      <c r="G92" s="24">
        <v>45657</v>
      </c>
      <c r="H92" s="22"/>
      <c r="I92" s="37" t="s">
        <v>338</v>
      </c>
    </row>
    <row r="93" spans="1:9" ht="16.5" thickBot="1" x14ac:dyDescent="0.3">
      <c r="A93" s="19" t="s">
        <v>146</v>
      </c>
      <c r="B93" s="19" t="s">
        <v>247</v>
      </c>
      <c r="C93" s="23" t="s">
        <v>248</v>
      </c>
      <c r="D93" s="20">
        <v>6060000</v>
      </c>
      <c r="E93" s="21">
        <v>0</v>
      </c>
      <c r="F93" s="24">
        <v>45485</v>
      </c>
      <c r="G93" s="24">
        <v>45495</v>
      </c>
      <c r="H93" s="22"/>
      <c r="I93" s="37" t="s">
        <v>249</v>
      </c>
    </row>
    <row r="94" spans="1:9" ht="16.5" thickBot="1" x14ac:dyDescent="0.3">
      <c r="A94" s="19" t="s">
        <v>144</v>
      </c>
      <c r="B94" s="19" t="s">
        <v>251</v>
      </c>
      <c r="C94" s="23" t="s">
        <v>252</v>
      </c>
      <c r="D94" s="20">
        <v>26180000</v>
      </c>
      <c r="E94" s="21">
        <v>0</v>
      </c>
      <c r="F94" s="24">
        <v>45525</v>
      </c>
      <c r="G94" s="24">
        <v>45601</v>
      </c>
      <c r="H94" s="22"/>
      <c r="I94" s="37" t="s">
        <v>339</v>
      </c>
    </row>
    <row r="95" spans="1:9" ht="16.5" thickBot="1" x14ac:dyDescent="0.3">
      <c r="A95" s="19" t="s">
        <v>144</v>
      </c>
      <c r="B95" s="19" t="s">
        <v>253</v>
      </c>
      <c r="C95" s="23" t="s">
        <v>254</v>
      </c>
      <c r="D95" s="20">
        <v>23075514</v>
      </c>
      <c r="E95" s="21">
        <v>0</v>
      </c>
      <c r="F95" s="24">
        <v>45525</v>
      </c>
      <c r="G95" s="24">
        <v>45545</v>
      </c>
      <c r="H95" s="22"/>
      <c r="I95" s="37" t="s">
        <v>340</v>
      </c>
    </row>
    <row r="96" spans="1:9" ht="16.5" thickBot="1" x14ac:dyDescent="0.3">
      <c r="A96" s="19" t="s">
        <v>144</v>
      </c>
      <c r="B96" s="19" t="s">
        <v>255</v>
      </c>
      <c r="C96" s="23" t="s">
        <v>256</v>
      </c>
      <c r="D96" s="20">
        <v>8806000</v>
      </c>
      <c r="E96" s="21">
        <v>0</v>
      </c>
      <c r="F96" s="24">
        <v>45525</v>
      </c>
      <c r="G96" s="24">
        <v>45555</v>
      </c>
      <c r="H96" s="22"/>
      <c r="I96" s="37" t="s">
        <v>341</v>
      </c>
    </row>
    <row r="97" spans="1:9" ht="16.5" thickBot="1" x14ac:dyDescent="0.3">
      <c r="A97" s="19" t="s">
        <v>144</v>
      </c>
      <c r="B97" s="19" t="s">
        <v>257</v>
      </c>
      <c r="C97" s="23" t="s">
        <v>258</v>
      </c>
      <c r="D97" s="20">
        <v>22500000</v>
      </c>
      <c r="E97" s="21">
        <v>0</v>
      </c>
      <c r="F97" s="24">
        <v>45531</v>
      </c>
      <c r="G97" s="24">
        <v>45657</v>
      </c>
      <c r="H97" s="22"/>
      <c r="I97" s="37" t="s">
        <v>342</v>
      </c>
    </row>
    <row r="98" spans="1:9" ht="16.5" thickBot="1" x14ac:dyDescent="0.3">
      <c r="A98" s="19" t="s">
        <v>259</v>
      </c>
      <c r="B98" s="19" t="s">
        <v>260</v>
      </c>
      <c r="C98" s="23" t="s">
        <v>261</v>
      </c>
      <c r="D98" s="20">
        <v>2063329100</v>
      </c>
      <c r="E98" s="21">
        <v>0</v>
      </c>
      <c r="F98" s="24">
        <v>45519</v>
      </c>
      <c r="G98" s="24">
        <v>45657</v>
      </c>
      <c r="H98" s="22" t="s">
        <v>124</v>
      </c>
      <c r="I98" s="37" t="s">
        <v>343</v>
      </c>
    </row>
    <row r="99" spans="1:9" ht="16.5" thickBot="1" x14ac:dyDescent="0.3">
      <c r="A99" s="19" t="s">
        <v>144</v>
      </c>
      <c r="B99" s="19" t="s">
        <v>344</v>
      </c>
      <c r="C99" s="23" t="s">
        <v>357</v>
      </c>
      <c r="D99" s="20">
        <v>44200000</v>
      </c>
      <c r="E99" s="21">
        <v>0</v>
      </c>
      <c r="F99" s="24">
        <v>45538</v>
      </c>
      <c r="G99" s="24">
        <v>45657</v>
      </c>
      <c r="H99" s="22" t="s">
        <v>124</v>
      </c>
      <c r="I99" s="37" t="s">
        <v>368</v>
      </c>
    </row>
    <row r="100" spans="1:9" ht="16.5" thickBot="1" x14ac:dyDescent="0.3">
      <c r="A100" s="19" t="s">
        <v>144</v>
      </c>
      <c r="B100" s="19" t="s">
        <v>345</v>
      </c>
      <c r="C100" s="23" t="s">
        <v>358</v>
      </c>
      <c r="D100" s="20">
        <v>42533333</v>
      </c>
      <c r="E100" s="21">
        <v>0</v>
      </c>
      <c r="F100" s="24">
        <v>45541</v>
      </c>
      <c r="G100" s="24">
        <v>45657</v>
      </c>
      <c r="H100" s="22" t="s">
        <v>124</v>
      </c>
      <c r="I100" s="37" t="s">
        <v>369</v>
      </c>
    </row>
    <row r="101" spans="1:9" ht="16.5" thickBot="1" x14ac:dyDescent="0.3">
      <c r="A101" s="19" t="s">
        <v>144</v>
      </c>
      <c r="B101" s="19" t="s">
        <v>346</v>
      </c>
      <c r="C101" s="23" t="s">
        <v>359</v>
      </c>
      <c r="D101" s="20">
        <v>47200000</v>
      </c>
      <c r="E101" s="21">
        <v>0</v>
      </c>
      <c r="F101" s="24">
        <v>45541</v>
      </c>
      <c r="G101" s="24">
        <v>45657</v>
      </c>
      <c r="H101" s="22" t="s">
        <v>124</v>
      </c>
      <c r="I101" s="37" t="s">
        <v>370</v>
      </c>
    </row>
    <row r="102" spans="1:9" ht="16.5" thickBot="1" x14ac:dyDescent="0.3">
      <c r="A102" s="19" t="s">
        <v>144</v>
      </c>
      <c r="B102" s="19" t="s">
        <v>347</v>
      </c>
      <c r="C102" s="23" t="s">
        <v>360</v>
      </c>
      <c r="D102" s="20">
        <v>66000000</v>
      </c>
      <c r="E102" s="21">
        <v>0</v>
      </c>
      <c r="F102" s="24">
        <v>45544</v>
      </c>
      <c r="G102" s="24">
        <v>45657</v>
      </c>
      <c r="H102" s="22" t="s">
        <v>124</v>
      </c>
      <c r="I102" s="37" t="s">
        <v>371</v>
      </c>
    </row>
    <row r="103" spans="1:9" ht="16.5" thickBot="1" x14ac:dyDescent="0.3">
      <c r="A103" s="19" t="s">
        <v>144</v>
      </c>
      <c r="B103" s="19" t="s">
        <v>348</v>
      </c>
      <c r="C103" s="23" t="s">
        <v>361</v>
      </c>
      <c r="D103" s="20">
        <v>18520000</v>
      </c>
      <c r="E103" s="21">
        <v>0</v>
      </c>
      <c r="F103" s="24">
        <v>45552</v>
      </c>
      <c r="G103" s="24">
        <v>45612</v>
      </c>
      <c r="H103" s="22" t="s">
        <v>124</v>
      </c>
      <c r="I103" s="37" t="s">
        <v>372</v>
      </c>
    </row>
    <row r="104" spans="1:9" ht="16.5" thickBot="1" x14ac:dyDescent="0.3">
      <c r="A104" s="19" t="s">
        <v>144</v>
      </c>
      <c r="B104" s="19" t="s">
        <v>349</v>
      </c>
      <c r="C104" s="23" t="s">
        <v>362</v>
      </c>
      <c r="D104" s="20">
        <v>38813833</v>
      </c>
      <c r="E104" s="21">
        <v>0</v>
      </c>
      <c r="F104" s="24">
        <v>45552</v>
      </c>
      <c r="G104" s="24">
        <v>45657</v>
      </c>
      <c r="H104" s="22" t="s">
        <v>124</v>
      </c>
      <c r="I104" s="37" t="s">
        <v>373</v>
      </c>
    </row>
    <row r="105" spans="1:9" ht="16.5" thickBot="1" x14ac:dyDescent="0.3">
      <c r="A105" s="19" t="s">
        <v>144</v>
      </c>
      <c r="B105" s="19" t="s">
        <v>350</v>
      </c>
      <c r="C105" s="23" t="s">
        <v>363</v>
      </c>
      <c r="D105" s="20">
        <v>49000000</v>
      </c>
      <c r="E105" s="21">
        <v>0</v>
      </c>
      <c r="F105" s="24">
        <v>45552</v>
      </c>
      <c r="G105" s="24">
        <v>45657</v>
      </c>
      <c r="H105" s="22" t="s">
        <v>124</v>
      </c>
      <c r="I105" s="37" t="s">
        <v>374</v>
      </c>
    </row>
    <row r="106" spans="1:9" ht="16.5" thickBot="1" x14ac:dyDescent="0.3">
      <c r="A106" s="19" t="s">
        <v>144</v>
      </c>
      <c r="B106" s="19" t="s">
        <v>351</v>
      </c>
      <c r="C106" s="23" t="s">
        <v>364</v>
      </c>
      <c r="D106" s="20">
        <v>31200000</v>
      </c>
      <c r="E106" s="21">
        <v>0</v>
      </c>
      <c r="F106" s="24">
        <v>45558</v>
      </c>
      <c r="G106" s="24">
        <v>45657</v>
      </c>
      <c r="H106" s="22" t="s">
        <v>124</v>
      </c>
      <c r="I106" s="37" t="s">
        <v>375</v>
      </c>
    </row>
    <row r="107" spans="1:9" ht="16.5" thickBot="1" x14ac:dyDescent="0.3">
      <c r="A107" s="19" t="s">
        <v>144</v>
      </c>
      <c r="B107" s="19" t="s">
        <v>352</v>
      </c>
      <c r="C107" s="23" t="s">
        <v>360</v>
      </c>
      <c r="D107" s="20">
        <v>307321636</v>
      </c>
      <c r="E107" s="21">
        <v>0</v>
      </c>
      <c r="F107" s="24">
        <v>45558</v>
      </c>
      <c r="G107" s="24">
        <v>45657</v>
      </c>
      <c r="H107" s="22" t="s">
        <v>124</v>
      </c>
      <c r="I107" s="37" t="s">
        <v>376</v>
      </c>
    </row>
    <row r="108" spans="1:9" ht="16.5" thickBot="1" x14ac:dyDescent="0.3">
      <c r="A108" s="19" t="s">
        <v>144</v>
      </c>
      <c r="B108" s="19" t="s">
        <v>353</v>
      </c>
      <c r="C108" s="23" t="s">
        <v>365</v>
      </c>
      <c r="D108" s="20">
        <v>21800000</v>
      </c>
      <c r="E108" s="21">
        <v>0</v>
      </c>
      <c r="F108" s="24">
        <v>45562</v>
      </c>
      <c r="G108" s="24">
        <v>45657</v>
      </c>
      <c r="H108" s="22" t="s">
        <v>124</v>
      </c>
      <c r="I108" s="37" t="s">
        <v>377</v>
      </c>
    </row>
    <row r="109" spans="1:9" ht="16.5" thickBot="1" x14ac:dyDescent="0.3">
      <c r="A109" s="19" t="s">
        <v>144</v>
      </c>
      <c r="B109" s="19" t="s">
        <v>354</v>
      </c>
      <c r="C109" s="23" t="s">
        <v>366</v>
      </c>
      <c r="D109" s="20">
        <v>49000000</v>
      </c>
      <c r="E109" s="21">
        <v>0</v>
      </c>
      <c r="F109" s="24">
        <v>45560</v>
      </c>
      <c r="G109" s="24">
        <v>45657</v>
      </c>
      <c r="H109" s="22" t="s">
        <v>124</v>
      </c>
      <c r="I109" s="37" t="s">
        <v>378</v>
      </c>
    </row>
    <row r="110" spans="1:9" ht="16.5" thickBot="1" x14ac:dyDescent="0.3">
      <c r="A110" s="19" t="s">
        <v>355</v>
      </c>
      <c r="B110" s="19" t="s">
        <v>356</v>
      </c>
      <c r="C110" s="23" t="s">
        <v>367</v>
      </c>
      <c r="D110" s="20">
        <v>12094850656</v>
      </c>
      <c r="E110" s="21">
        <v>0</v>
      </c>
      <c r="F110" s="24">
        <v>45554</v>
      </c>
      <c r="G110" s="24">
        <v>45657</v>
      </c>
      <c r="H110" s="22" t="s">
        <v>124</v>
      </c>
      <c r="I110" s="37" t="s">
        <v>379</v>
      </c>
    </row>
    <row r="111" spans="1:9" ht="16.5" thickBot="1" x14ac:dyDescent="0.3">
      <c r="A111" s="19" t="s">
        <v>144</v>
      </c>
      <c r="B111" s="19" t="s">
        <v>380</v>
      </c>
      <c r="C111" s="23" t="s">
        <v>390</v>
      </c>
      <c r="D111" s="26">
        <v>49500000</v>
      </c>
      <c r="E111" s="21">
        <v>0</v>
      </c>
      <c r="F111" s="24">
        <v>45567</v>
      </c>
      <c r="G111" s="24">
        <v>45657</v>
      </c>
      <c r="H111" s="22" t="s">
        <v>124</v>
      </c>
      <c r="I111" s="37" t="s">
        <v>399</v>
      </c>
    </row>
    <row r="112" spans="1:9" ht="16.5" thickBot="1" x14ac:dyDescent="0.3">
      <c r="A112" s="19" t="s">
        <v>144</v>
      </c>
      <c r="B112" s="19" t="s">
        <v>381</v>
      </c>
      <c r="C112" s="23" t="s">
        <v>391</v>
      </c>
      <c r="D112" s="26">
        <v>30000000</v>
      </c>
      <c r="E112" s="21">
        <v>0</v>
      </c>
      <c r="F112" s="24">
        <v>45569</v>
      </c>
      <c r="G112" s="24">
        <v>45657</v>
      </c>
      <c r="H112" s="22" t="s">
        <v>124</v>
      </c>
      <c r="I112" s="37" t="s">
        <v>400</v>
      </c>
    </row>
    <row r="113" spans="1:9" ht="16.5" thickBot="1" x14ac:dyDescent="0.3">
      <c r="A113" s="19" t="s">
        <v>144</v>
      </c>
      <c r="B113" s="19" t="s">
        <v>382</v>
      </c>
      <c r="C113" s="23" t="s">
        <v>392</v>
      </c>
      <c r="D113" s="26">
        <v>45000000</v>
      </c>
      <c r="E113" s="21">
        <v>0</v>
      </c>
      <c r="F113" s="24">
        <v>45568</v>
      </c>
      <c r="G113" s="24">
        <v>45657</v>
      </c>
      <c r="H113" s="22" t="s">
        <v>124</v>
      </c>
      <c r="I113" s="37" t="s">
        <v>401</v>
      </c>
    </row>
    <row r="114" spans="1:9" ht="16.5" thickBot="1" x14ac:dyDescent="0.3">
      <c r="A114" s="19" t="s">
        <v>144</v>
      </c>
      <c r="B114" s="19" t="s">
        <v>383</v>
      </c>
      <c r="C114" s="23" t="s">
        <v>393</v>
      </c>
      <c r="D114" s="26">
        <v>45000000</v>
      </c>
      <c r="E114" s="21">
        <v>0</v>
      </c>
      <c r="F114" s="24">
        <v>45572</v>
      </c>
      <c r="G114" s="24">
        <v>45657</v>
      </c>
      <c r="H114" s="22" t="s">
        <v>124</v>
      </c>
      <c r="I114" s="37" t="s">
        <v>402</v>
      </c>
    </row>
    <row r="115" spans="1:9" ht="16.5" thickBot="1" x14ac:dyDescent="0.3">
      <c r="A115" s="19" t="s">
        <v>144</v>
      </c>
      <c r="B115" s="19" t="s">
        <v>384</v>
      </c>
      <c r="C115" s="23" t="s">
        <v>394</v>
      </c>
      <c r="D115" s="26">
        <v>8925000</v>
      </c>
      <c r="E115" s="21">
        <v>0</v>
      </c>
      <c r="F115" s="24">
        <v>45580</v>
      </c>
      <c r="G115" s="24">
        <v>45657</v>
      </c>
      <c r="H115" s="22" t="s">
        <v>124</v>
      </c>
      <c r="I115" s="37" t="s">
        <v>403</v>
      </c>
    </row>
    <row r="116" spans="1:9" ht="16.5" thickBot="1" x14ac:dyDescent="0.3">
      <c r="A116" s="19" t="s">
        <v>259</v>
      </c>
      <c r="B116" s="19" t="s">
        <v>385</v>
      </c>
      <c r="C116" s="23" t="s">
        <v>395</v>
      </c>
      <c r="D116" s="26">
        <v>1577980000</v>
      </c>
      <c r="E116" s="21">
        <v>0</v>
      </c>
      <c r="F116" s="24">
        <v>45596</v>
      </c>
      <c r="G116" s="24">
        <v>45991</v>
      </c>
      <c r="H116" s="22" t="s">
        <v>124</v>
      </c>
      <c r="I116" s="37" t="s">
        <v>404</v>
      </c>
    </row>
    <row r="117" spans="1:9" ht="16.5" thickBot="1" x14ac:dyDescent="0.3">
      <c r="A117" s="19" t="s">
        <v>144</v>
      </c>
      <c r="B117" s="19" t="s">
        <v>386</v>
      </c>
      <c r="C117" s="23" t="s">
        <v>396</v>
      </c>
      <c r="D117" s="26">
        <v>20533333</v>
      </c>
      <c r="E117" s="21">
        <v>0</v>
      </c>
      <c r="F117" s="24">
        <v>45586</v>
      </c>
      <c r="G117" s="24">
        <v>45657</v>
      </c>
      <c r="H117" s="22" t="s">
        <v>124</v>
      </c>
      <c r="I117" s="37" t="s">
        <v>405</v>
      </c>
    </row>
    <row r="118" spans="1:9" ht="16.5" thickBot="1" x14ac:dyDescent="0.3">
      <c r="A118" s="19" t="s">
        <v>144</v>
      </c>
      <c r="B118" s="19" t="s">
        <v>387</v>
      </c>
      <c r="C118" s="23" t="s">
        <v>397</v>
      </c>
      <c r="D118" s="26">
        <v>27000000</v>
      </c>
      <c r="E118" s="21">
        <v>0</v>
      </c>
      <c r="F118" s="24">
        <v>45593</v>
      </c>
      <c r="G118" s="24">
        <v>45646</v>
      </c>
      <c r="H118" s="22" t="s">
        <v>124</v>
      </c>
      <c r="I118" s="37" t="s">
        <v>406</v>
      </c>
    </row>
    <row r="119" spans="1:9" ht="16.5" thickBot="1" x14ac:dyDescent="0.3">
      <c r="A119" s="27" t="s">
        <v>144</v>
      </c>
      <c r="B119" s="27" t="s">
        <v>426</v>
      </c>
      <c r="C119" s="28" t="s">
        <v>427</v>
      </c>
      <c r="D119" s="26">
        <v>6505806</v>
      </c>
      <c r="E119" s="21">
        <v>0</v>
      </c>
      <c r="F119" s="24">
        <v>45604</v>
      </c>
      <c r="G119" s="24">
        <v>45657</v>
      </c>
      <c r="H119" s="22"/>
      <c r="I119" s="37" t="s">
        <v>428</v>
      </c>
    </row>
    <row r="120" spans="1:9" ht="16.5" thickBot="1" x14ac:dyDescent="0.3">
      <c r="A120" s="19" t="s">
        <v>389</v>
      </c>
      <c r="B120" s="19" t="s">
        <v>388</v>
      </c>
      <c r="C120" s="23" t="s">
        <v>398</v>
      </c>
      <c r="D120" s="26">
        <v>1650000000</v>
      </c>
      <c r="E120" s="21">
        <v>0</v>
      </c>
      <c r="F120" s="24">
        <v>45580</v>
      </c>
      <c r="G120" s="24">
        <v>45961</v>
      </c>
      <c r="H120" s="22" t="s">
        <v>124</v>
      </c>
      <c r="I120" s="37" t="s">
        <v>407</v>
      </c>
    </row>
    <row r="121" spans="1:9" ht="16.5" thickBot="1" x14ac:dyDescent="0.3">
      <c r="A121" s="19" t="s">
        <v>144</v>
      </c>
      <c r="B121" s="19" t="s">
        <v>408</v>
      </c>
      <c r="C121" s="23" t="s">
        <v>414</v>
      </c>
      <c r="D121" s="26">
        <v>239264077.5</v>
      </c>
      <c r="E121" s="21">
        <v>0</v>
      </c>
      <c r="F121" s="24">
        <v>45601</v>
      </c>
      <c r="G121" s="24">
        <v>45657</v>
      </c>
      <c r="H121" s="22"/>
      <c r="I121" s="37" t="s">
        <v>420</v>
      </c>
    </row>
    <row r="122" spans="1:9" ht="16.5" thickBot="1" x14ac:dyDescent="0.3">
      <c r="A122" s="19" t="s">
        <v>144</v>
      </c>
      <c r="B122" s="19" t="s">
        <v>409</v>
      </c>
      <c r="C122" s="23" t="s">
        <v>416</v>
      </c>
      <c r="D122" s="26">
        <v>16000000</v>
      </c>
      <c r="E122" s="21">
        <v>0</v>
      </c>
      <c r="F122" s="24">
        <v>45603</v>
      </c>
      <c r="G122" s="24">
        <v>45657</v>
      </c>
      <c r="H122" s="22"/>
      <c r="I122" s="37" t="s">
        <v>421</v>
      </c>
    </row>
    <row r="123" spans="1:9" ht="16.5" thickBot="1" x14ac:dyDescent="0.3">
      <c r="A123" s="19" t="s">
        <v>144</v>
      </c>
      <c r="B123" s="19" t="s">
        <v>410</v>
      </c>
      <c r="C123" s="23" t="s">
        <v>417</v>
      </c>
      <c r="D123" s="26">
        <v>33000000</v>
      </c>
      <c r="E123" s="21">
        <v>0</v>
      </c>
      <c r="F123" s="24">
        <v>45604</v>
      </c>
      <c r="G123" s="24">
        <v>45657</v>
      </c>
      <c r="H123" s="22"/>
      <c r="I123" s="37" t="s">
        <v>422</v>
      </c>
    </row>
    <row r="124" spans="1:9" ht="16.5" thickBot="1" x14ac:dyDescent="0.3">
      <c r="A124" s="19" t="s">
        <v>144</v>
      </c>
      <c r="B124" s="19" t="s">
        <v>411</v>
      </c>
      <c r="C124" s="23" t="s">
        <v>415</v>
      </c>
      <c r="D124" s="26">
        <v>21000000</v>
      </c>
      <c r="E124" s="21">
        <v>0</v>
      </c>
      <c r="F124" s="24">
        <v>45615</v>
      </c>
      <c r="G124" s="24">
        <v>45657</v>
      </c>
      <c r="H124" s="22"/>
      <c r="I124" s="37" t="s">
        <v>423</v>
      </c>
    </row>
    <row r="125" spans="1:9" ht="16.5" thickBot="1" x14ac:dyDescent="0.3">
      <c r="A125" s="19" t="s">
        <v>144</v>
      </c>
      <c r="B125" s="19" t="s">
        <v>412</v>
      </c>
      <c r="C125" s="23" t="s">
        <v>418</v>
      </c>
      <c r="D125" s="26">
        <v>17000000</v>
      </c>
      <c r="E125" s="21">
        <v>0</v>
      </c>
      <c r="F125" s="24">
        <v>45615</v>
      </c>
      <c r="G125" s="24">
        <v>45657</v>
      </c>
      <c r="H125" s="22"/>
      <c r="I125" s="37" t="s">
        <v>424</v>
      </c>
    </row>
    <row r="126" spans="1:9" ht="16.5" thickBot="1" x14ac:dyDescent="0.3">
      <c r="A126" s="19" t="s">
        <v>144</v>
      </c>
      <c r="B126" s="19" t="s">
        <v>413</v>
      </c>
      <c r="C126" s="23" t="s">
        <v>419</v>
      </c>
      <c r="D126" s="26">
        <v>12000000</v>
      </c>
      <c r="E126" s="21">
        <v>0</v>
      </c>
      <c r="F126" s="24">
        <v>45625</v>
      </c>
      <c r="G126" s="24">
        <v>45657</v>
      </c>
      <c r="H126" s="22"/>
      <c r="I126" s="37" t="s">
        <v>425</v>
      </c>
    </row>
    <row r="127" spans="1:9" ht="16.5" thickBot="1" x14ac:dyDescent="0.3">
      <c r="A127" s="19" t="s">
        <v>144</v>
      </c>
      <c r="B127" s="19" t="s">
        <v>429</v>
      </c>
      <c r="C127" s="23" t="s">
        <v>443</v>
      </c>
      <c r="D127" s="29">
        <v>8500000</v>
      </c>
      <c r="E127" s="21">
        <v>0</v>
      </c>
      <c r="F127" s="24">
        <v>45632</v>
      </c>
      <c r="G127" s="24">
        <v>45657</v>
      </c>
      <c r="H127" s="22"/>
      <c r="I127" s="37" t="s">
        <v>462</v>
      </c>
    </row>
    <row r="128" spans="1:9" ht="16.5" thickBot="1" x14ac:dyDescent="0.3">
      <c r="A128" s="19" t="s">
        <v>144</v>
      </c>
      <c r="B128" s="19" t="s">
        <v>430</v>
      </c>
      <c r="C128" s="23" t="s">
        <v>444</v>
      </c>
      <c r="D128" s="29">
        <v>8500000</v>
      </c>
      <c r="E128" s="21">
        <v>0</v>
      </c>
      <c r="F128" s="24">
        <v>45632</v>
      </c>
      <c r="G128" s="24">
        <v>45657</v>
      </c>
      <c r="H128" s="22"/>
      <c r="I128" s="37" t="s">
        <v>461</v>
      </c>
    </row>
    <row r="129" spans="1:9" ht="16.5" thickBot="1" x14ac:dyDescent="0.3">
      <c r="A129" s="19" t="s">
        <v>144</v>
      </c>
      <c r="B129" s="19" t="s">
        <v>431</v>
      </c>
      <c r="C129" s="23" t="s">
        <v>445</v>
      </c>
      <c r="D129" s="29">
        <v>15500000</v>
      </c>
      <c r="E129" s="21">
        <v>0</v>
      </c>
      <c r="F129" s="24">
        <v>45631</v>
      </c>
      <c r="G129" s="24">
        <v>45657</v>
      </c>
      <c r="H129" s="22"/>
      <c r="I129" s="37" t="s">
        <v>460</v>
      </c>
    </row>
    <row r="130" spans="1:9" ht="16.5" thickBot="1" x14ac:dyDescent="0.3">
      <c r="A130" s="19" t="s">
        <v>355</v>
      </c>
      <c r="B130" s="19" t="s">
        <v>432</v>
      </c>
      <c r="C130" s="23" t="s">
        <v>446</v>
      </c>
      <c r="D130" s="29">
        <v>7326000000</v>
      </c>
      <c r="E130" s="21">
        <v>0</v>
      </c>
      <c r="F130" s="24">
        <v>45637</v>
      </c>
      <c r="G130" s="24">
        <v>46002</v>
      </c>
      <c r="H130" s="22"/>
      <c r="I130" s="37" t="s">
        <v>459</v>
      </c>
    </row>
    <row r="131" spans="1:9" ht="16.5" thickBot="1" x14ac:dyDescent="0.3">
      <c r="A131" s="19" t="s">
        <v>146</v>
      </c>
      <c r="B131" s="19" t="s">
        <v>433</v>
      </c>
      <c r="C131" s="23" t="s">
        <v>447</v>
      </c>
      <c r="D131" s="29">
        <v>1127451</v>
      </c>
      <c r="E131" s="21">
        <v>0</v>
      </c>
      <c r="F131" s="24">
        <v>45614</v>
      </c>
      <c r="G131" s="24">
        <v>45646</v>
      </c>
      <c r="H131" s="22"/>
      <c r="I131" s="37" t="s">
        <v>458</v>
      </c>
    </row>
    <row r="132" spans="1:9" ht="16.5" thickBot="1" x14ac:dyDescent="0.3">
      <c r="A132" s="19" t="s">
        <v>146</v>
      </c>
      <c r="B132" s="19" t="s">
        <v>434</v>
      </c>
      <c r="C132" s="23" t="s">
        <v>447</v>
      </c>
      <c r="D132" s="29">
        <v>13795122</v>
      </c>
      <c r="E132" s="21">
        <v>0</v>
      </c>
      <c r="F132" s="24">
        <v>45614</v>
      </c>
      <c r="G132" s="24">
        <v>45630</v>
      </c>
      <c r="H132" s="22"/>
      <c r="I132" s="37" t="s">
        <v>457</v>
      </c>
    </row>
    <row r="133" spans="1:9" ht="16.5" thickBot="1" x14ac:dyDescent="0.3">
      <c r="A133" s="19" t="s">
        <v>146</v>
      </c>
      <c r="B133" s="19" t="s">
        <v>435</v>
      </c>
      <c r="C133" s="23" t="s">
        <v>447</v>
      </c>
      <c r="D133" s="29">
        <v>755650</v>
      </c>
      <c r="E133" s="21">
        <v>0</v>
      </c>
      <c r="F133" s="24">
        <v>45614</v>
      </c>
      <c r="G133" s="24">
        <v>45630</v>
      </c>
      <c r="H133" s="22"/>
      <c r="I133" s="37" t="s">
        <v>456</v>
      </c>
    </row>
    <row r="134" spans="1:9" ht="16.5" thickBot="1" x14ac:dyDescent="0.3">
      <c r="A134" s="19" t="s">
        <v>146</v>
      </c>
      <c r="B134" s="19" t="s">
        <v>436</v>
      </c>
      <c r="C134" s="23" t="s">
        <v>447</v>
      </c>
      <c r="D134" s="29">
        <v>1610000</v>
      </c>
      <c r="E134" s="21">
        <v>0</v>
      </c>
      <c r="F134" s="24">
        <v>45614</v>
      </c>
      <c r="G134" s="24">
        <v>45630</v>
      </c>
      <c r="H134" s="22"/>
      <c r="I134" s="37" t="s">
        <v>455</v>
      </c>
    </row>
    <row r="135" spans="1:9" ht="16.5" thickBot="1" x14ac:dyDescent="0.3">
      <c r="A135" s="19" t="s">
        <v>355</v>
      </c>
      <c r="B135" s="19" t="s">
        <v>437</v>
      </c>
      <c r="C135" s="23" t="s">
        <v>448</v>
      </c>
      <c r="D135" s="29">
        <v>4410731588</v>
      </c>
      <c r="E135" s="21">
        <v>0</v>
      </c>
      <c r="F135" s="24">
        <v>45639</v>
      </c>
      <c r="G135" s="24">
        <v>46186</v>
      </c>
      <c r="H135" s="22"/>
      <c r="I135" s="37" t="s">
        <v>454</v>
      </c>
    </row>
    <row r="136" spans="1:9" ht="16.5" thickBot="1" x14ac:dyDescent="0.3">
      <c r="A136" s="19" t="s">
        <v>144</v>
      </c>
      <c r="B136" s="19" t="s">
        <v>438</v>
      </c>
      <c r="C136" s="23" t="s">
        <v>449</v>
      </c>
      <c r="D136" s="29">
        <v>129723930</v>
      </c>
      <c r="E136" s="21">
        <v>0</v>
      </c>
      <c r="F136" s="24">
        <v>45638</v>
      </c>
      <c r="G136" s="24">
        <v>45657</v>
      </c>
      <c r="H136" s="22"/>
      <c r="I136" s="37" t="s">
        <v>453</v>
      </c>
    </row>
    <row r="137" spans="1:9" ht="16.5" thickBot="1" x14ac:dyDescent="0.3">
      <c r="A137" s="19" t="s">
        <v>146</v>
      </c>
      <c r="B137" s="30" t="s">
        <v>466</v>
      </c>
      <c r="C137" s="23" t="s">
        <v>465</v>
      </c>
      <c r="D137" s="29">
        <v>99097594</v>
      </c>
      <c r="E137" s="21">
        <v>0</v>
      </c>
      <c r="F137" s="24">
        <v>45638</v>
      </c>
      <c r="G137" s="24">
        <v>45684</v>
      </c>
      <c r="H137" s="22"/>
      <c r="I137" s="37" t="s">
        <v>467</v>
      </c>
    </row>
    <row r="138" spans="1:9" ht="16.5" thickBot="1" x14ac:dyDescent="0.3">
      <c r="A138" s="19" t="s">
        <v>146</v>
      </c>
      <c r="B138" s="30" t="s">
        <v>468</v>
      </c>
      <c r="C138" s="23" t="s">
        <v>465</v>
      </c>
      <c r="D138" s="29">
        <v>97277870.859999999</v>
      </c>
      <c r="E138" s="21">
        <v>0</v>
      </c>
      <c r="F138" s="24">
        <v>45638</v>
      </c>
      <c r="G138" s="24">
        <v>45684</v>
      </c>
      <c r="H138" s="22"/>
      <c r="I138" s="37" t="s">
        <v>469</v>
      </c>
    </row>
    <row r="139" spans="1:9" ht="16.5" thickBot="1" x14ac:dyDescent="0.3">
      <c r="A139" s="19" t="s">
        <v>146</v>
      </c>
      <c r="B139" s="30" t="s">
        <v>470</v>
      </c>
      <c r="C139" s="23" t="s">
        <v>471</v>
      </c>
      <c r="D139" s="29">
        <v>33367600</v>
      </c>
      <c r="E139" s="21">
        <v>0</v>
      </c>
      <c r="F139" s="24">
        <v>45644</v>
      </c>
      <c r="G139" s="24">
        <v>45684</v>
      </c>
      <c r="H139" s="22"/>
      <c r="I139" s="37" t="s">
        <v>472</v>
      </c>
    </row>
    <row r="140" spans="1:9" ht="16.5" thickBot="1" x14ac:dyDescent="0.3">
      <c r="A140" s="19" t="s">
        <v>144</v>
      </c>
      <c r="B140" s="19" t="s">
        <v>439</v>
      </c>
      <c r="C140" s="23" t="s">
        <v>451</v>
      </c>
      <c r="D140" s="29">
        <v>36370780</v>
      </c>
      <c r="E140" s="21">
        <v>0</v>
      </c>
      <c r="F140" s="24">
        <v>45649</v>
      </c>
      <c r="G140" s="24">
        <v>45838</v>
      </c>
      <c r="H140" s="22"/>
      <c r="I140" s="37" t="s">
        <v>464</v>
      </c>
    </row>
    <row r="141" spans="1:9" ht="16.5" thickBot="1" x14ac:dyDescent="0.3">
      <c r="A141" s="19" t="s">
        <v>144</v>
      </c>
      <c r="B141" s="19" t="s">
        <v>440</v>
      </c>
      <c r="C141" s="23" t="s">
        <v>452</v>
      </c>
      <c r="D141" s="29">
        <v>6000000</v>
      </c>
      <c r="E141" s="21">
        <v>0</v>
      </c>
      <c r="F141" s="24">
        <v>45646</v>
      </c>
      <c r="G141" s="24">
        <v>45808</v>
      </c>
      <c r="H141" s="22"/>
      <c r="I141" s="37" t="s">
        <v>463</v>
      </c>
    </row>
    <row r="142" spans="1:9" ht="16.5" thickBot="1" x14ac:dyDescent="0.3">
      <c r="A142" s="19" t="s">
        <v>144</v>
      </c>
      <c r="B142" s="19" t="s">
        <v>441</v>
      </c>
      <c r="C142" s="23" t="s">
        <v>452</v>
      </c>
      <c r="D142" s="29">
        <v>340312887</v>
      </c>
      <c r="E142" s="21">
        <v>0</v>
      </c>
      <c r="F142" s="24">
        <v>45653</v>
      </c>
      <c r="G142" s="24">
        <v>46150</v>
      </c>
      <c r="H142" s="22"/>
      <c r="I142" s="37" t="s">
        <v>453</v>
      </c>
    </row>
    <row r="143" spans="1:9" ht="16.5" thickBot="1" x14ac:dyDescent="0.3">
      <c r="A143" s="19" t="s">
        <v>259</v>
      </c>
      <c r="B143" s="19" t="s">
        <v>442</v>
      </c>
      <c r="C143" s="23" t="s">
        <v>450</v>
      </c>
      <c r="D143" s="29">
        <v>102677000000</v>
      </c>
      <c r="E143" s="21">
        <v>0</v>
      </c>
      <c r="F143" s="24">
        <v>45653</v>
      </c>
      <c r="G143" s="24">
        <v>46747</v>
      </c>
      <c r="H143" s="22"/>
      <c r="I143" s="37"/>
    </row>
    <row r="144" spans="1:9" ht="16.5" thickBot="1" x14ac:dyDescent="0.3">
      <c r="A144" s="19" t="s">
        <v>144</v>
      </c>
      <c r="B144" s="36" t="s">
        <v>474</v>
      </c>
      <c r="C144" s="23" t="s">
        <v>540</v>
      </c>
      <c r="D144" s="29">
        <v>144000000</v>
      </c>
      <c r="E144" s="21">
        <v>0</v>
      </c>
      <c r="F144" s="24">
        <v>45664</v>
      </c>
      <c r="G144" s="24">
        <v>46022</v>
      </c>
      <c r="H144" s="22"/>
      <c r="I144" s="37" t="s">
        <v>606</v>
      </c>
    </row>
    <row r="145" spans="1:9" ht="16.5" thickBot="1" x14ac:dyDescent="0.3">
      <c r="A145" s="19" t="s">
        <v>144</v>
      </c>
      <c r="B145" s="36" t="s">
        <v>475</v>
      </c>
      <c r="C145" s="23" t="s">
        <v>541</v>
      </c>
      <c r="D145" s="29">
        <v>157080000</v>
      </c>
      <c r="E145" s="21">
        <v>0</v>
      </c>
      <c r="F145" s="24">
        <v>45660</v>
      </c>
      <c r="G145" s="24">
        <v>46022</v>
      </c>
      <c r="H145" s="22"/>
      <c r="I145" s="37" t="s">
        <v>607</v>
      </c>
    </row>
    <row r="146" spans="1:9" ht="16.5" thickBot="1" x14ac:dyDescent="0.3">
      <c r="A146" s="19" t="s">
        <v>144</v>
      </c>
      <c r="B146" s="36" t="s">
        <v>476</v>
      </c>
      <c r="C146" s="23" t="s">
        <v>542</v>
      </c>
      <c r="D146" s="29">
        <v>198000000</v>
      </c>
      <c r="E146" s="21">
        <v>0</v>
      </c>
      <c r="F146" s="24">
        <v>45660</v>
      </c>
      <c r="G146" s="24">
        <v>46022</v>
      </c>
      <c r="H146" s="22"/>
      <c r="I146" s="37" t="s">
        <v>608</v>
      </c>
    </row>
    <row r="147" spans="1:9" ht="16.5" thickBot="1" x14ac:dyDescent="0.3">
      <c r="A147" s="19" t="s">
        <v>144</v>
      </c>
      <c r="B147" s="36" t="s">
        <v>477</v>
      </c>
      <c r="C147" s="23" t="s">
        <v>543</v>
      </c>
      <c r="D147" s="29">
        <v>192000000</v>
      </c>
      <c r="E147" s="21">
        <v>0</v>
      </c>
      <c r="F147" s="24">
        <v>45660</v>
      </c>
      <c r="G147" s="24">
        <v>46022</v>
      </c>
      <c r="H147" s="22"/>
      <c r="I147" s="37" t="s">
        <v>609</v>
      </c>
    </row>
    <row r="148" spans="1:9" ht="16.5" thickBot="1" x14ac:dyDescent="0.3">
      <c r="A148" s="19" t="s">
        <v>144</v>
      </c>
      <c r="B148" s="36" t="s">
        <v>478</v>
      </c>
      <c r="C148" s="23" t="s">
        <v>544</v>
      </c>
      <c r="D148" s="29">
        <v>235620000</v>
      </c>
      <c r="E148" s="21">
        <v>0</v>
      </c>
      <c r="F148" s="24">
        <v>45665</v>
      </c>
      <c r="G148" s="24">
        <v>46022</v>
      </c>
      <c r="H148" s="22"/>
      <c r="I148" s="37" t="s">
        <v>610</v>
      </c>
    </row>
    <row r="149" spans="1:9" ht="16.5" thickBot="1" x14ac:dyDescent="0.3">
      <c r="A149" s="19" t="s">
        <v>144</v>
      </c>
      <c r="B149" s="36" t="s">
        <v>479</v>
      </c>
      <c r="C149" s="23" t="s">
        <v>545</v>
      </c>
      <c r="D149" s="29">
        <v>82680000</v>
      </c>
      <c r="E149" s="21">
        <v>0</v>
      </c>
      <c r="F149" s="24">
        <v>45660</v>
      </c>
      <c r="G149" s="24">
        <v>46022</v>
      </c>
      <c r="H149" s="22"/>
      <c r="I149" s="37" t="s">
        <v>611</v>
      </c>
    </row>
    <row r="150" spans="1:9" ht="16.5" thickBot="1" x14ac:dyDescent="0.3">
      <c r="A150" s="19" t="s">
        <v>144</v>
      </c>
      <c r="B150" s="36" t="s">
        <v>480</v>
      </c>
      <c r="C150" s="23" t="s">
        <v>546</v>
      </c>
      <c r="D150" s="29">
        <v>190800000</v>
      </c>
      <c r="E150" s="21">
        <v>0</v>
      </c>
      <c r="F150" s="24">
        <v>45664</v>
      </c>
      <c r="G150" s="24">
        <v>46022</v>
      </c>
      <c r="H150" s="22"/>
      <c r="I150" s="37" t="s">
        <v>612</v>
      </c>
    </row>
    <row r="151" spans="1:9" ht="16.5" thickBot="1" x14ac:dyDescent="0.3">
      <c r="A151" s="19" t="s">
        <v>144</v>
      </c>
      <c r="B151" s="36" t="s">
        <v>481</v>
      </c>
      <c r="C151" s="23" t="s">
        <v>547</v>
      </c>
      <c r="D151" s="29">
        <v>190800000</v>
      </c>
      <c r="E151" s="21">
        <v>0</v>
      </c>
      <c r="F151" s="24">
        <v>45664</v>
      </c>
      <c r="G151" s="24">
        <v>46022</v>
      </c>
      <c r="H151" s="22"/>
      <c r="I151" s="37" t="s">
        <v>613</v>
      </c>
    </row>
    <row r="152" spans="1:9" ht="16.5" thickBot="1" x14ac:dyDescent="0.3">
      <c r="A152" s="19" t="s">
        <v>144</v>
      </c>
      <c r="B152" s="36" t="s">
        <v>482</v>
      </c>
      <c r="C152" s="23" t="s">
        <v>548</v>
      </c>
      <c r="D152" s="29">
        <v>249757200</v>
      </c>
      <c r="E152" s="21">
        <v>0</v>
      </c>
      <c r="F152" s="24">
        <v>45664</v>
      </c>
      <c r="G152" s="24">
        <v>46022</v>
      </c>
      <c r="H152" s="22"/>
      <c r="I152" s="37" t="s">
        <v>614</v>
      </c>
    </row>
    <row r="153" spans="1:9" ht="16.5" thickBot="1" x14ac:dyDescent="0.3">
      <c r="A153" s="19" t="s">
        <v>144</v>
      </c>
      <c r="B153" s="36" t="s">
        <v>483</v>
      </c>
      <c r="C153" s="23" t="s">
        <v>549</v>
      </c>
      <c r="D153" s="29">
        <v>152640000</v>
      </c>
      <c r="E153" s="21">
        <v>0</v>
      </c>
      <c r="F153" s="24">
        <v>45665</v>
      </c>
      <c r="G153" s="24">
        <v>46022</v>
      </c>
      <c r="H153" s="22"/>
      <c r="I153" s="37" t="s">
        <v>615</v>
      </c>
    </row>
    <row r="154" spans="1:9" ht="16.5" thickBot="1" x14ac:dyDescent="0.3">
      <c r="A154" s="19" t="s">
        <v>144</v>
      </c>
      <c r="B154" s="36" t="s">
        <v>484</v>
      </c>
      <c r="C154" s="23" t="s">
        <v>550</v>
      </c>
      <c r="D154" s="29">
        <v>12757200</v>
      </c>
      <c r="E154" s="21">
        <v>0</v>
      </c>
      <c r="F154" s="24">
        <v>45670</v>
      </c>
      <c r="G154" s="24">
        <v>46022</v>
      </c>
      <c r="H154" s="22"/>
      <c r="I154" s="37" t="s">
        <v>616</v>
      </c>
    </row>
    <row r="155" spans="1:9" ht="16.5" thickBot="1" x14ac:dyDescent="0.3">
      <c r="A155" s="19" t="s">
        <v>144</v>
      </c>
      <c r="B155" s="36" t="s">
        <v>485</v>
      </c>
      <c r="C155" s="23" t="s">
        <v>551</v>
      </c>
      <c r="D155" s="29">
        <v>108120000</v>
      </c>
      <c r="E155" s="21">
        <v>0</v>
      </c>
      <c r="F155" s="24">
        <v>45665</v>
      </c>
      <c r="G155" s="24">
        <v>46022</v>
      </c>
      <c r="H155" s="22"/>
      <c r="I155" s="37" t="s">
        <v>617</v>
      </c>
    </row>
    <row r="156" spans="1:9" ht="16.5" thickBot="1" x14ac:dyDescent="0.3">
      <c r="A156" s="19" t="s">
        <v>144</v>
      </c>
      <c r="B156" s="36" t="s">
        <v>486</v>
      </c>
      <c r="C156" s="23" t="s">
        <v>552</v>
      </c>
      <c r="D156" s="29">
        <v>142000000</v>
      </c>
      <c r="E156" s="21">
        <v>0</v>
      </c>
      <c r="F156" s="24">
        <v>45666</v>
      </c>
      <c r="G156" s="24">
        <v>46022</v>
      </c>
      <c r="H156" s="22"/>
      <c r="I156" s="37" t="s">
        <v>618</v>
      </c>
    </row>
    <row r="157" spans="1:9" ht="16.5" thickBot="1" x14ac:dyDescent="0.3">
      <c r="A157" s="19" t="s">
        <v>144</v>
      </c>
      <c r="B157" s="36" t="s">
        <v>487</v>
      </c>
      <c r="C157" s="23" t="s">
        <v>553</v>
      </c>
      <c r="D157" s="29">
        <v>94666667</v>
      </c>
      <c r="E157" s="21">
        <v>0</v>
      </c>
      <c r="F157" s="24">
        <v>45666</v>
      </c>
      <c r="G157" s="24">
        <v>46022</v>
      </c>
      <c r="H157" s="22"/>
      <c r="I157" s="37" t="s">
        <v>619</v>
      </c>
    </row>
    <row r="158" spans="1:9" ht="16.5" thickBot="1" x14ac:dyDescent="0.3">
      <c r="A158" s="19" t="s">
        <v>144</v>
      </c>
      <c r="B158" s="36" t="s">
        <v>488</v>
      </c>
      <c r="C158" s="23" t="s">
        <v>554</v>
      </c>
      <c r="D158" s="29">
        <v>130166667</v>
      </c>
      <c r="E158" s="21">
        <v>0</v>
      </c>
      <c r="F158" s="24">
        <v>45666</v>
      </c>
      <c r="G158" s="24">
        <v>46022</v>
      </c>
      <c r="H158" s="22"/>
      <c r="I158" s="37" t="s">
        <v>620</v>
      </c>
    </row>
    <row r="159" spans="1:9" ht="16.5" thickBot="1" x14ac:dyDescent="0.3">
      <c r="A159" s="19" t="s">
        <v>144</v>
      </c>
      <c r="B159" s="36" t="s">
        <v>489</v>
      </c>
      <c r="C159" s="23" t="s">
        <v>555</v>
      </c>
      <c r="D159" s="29">
        <v>150000000</v>
      </c>
      <c r="E159" s="21">
        <v>0</v>
      </c>
      <c r="F159" s="24">
        <v>45666</v>
      </c>
      <c r="G159" s="24">
        <v>46022</v>
      </c>
      <c r="H159" s="22"/>
      <c r="I159" s="37" t="s">
        <v>621</v>
      </c>
    </row>
    <row r="160" spans="1:9" ht="16.5" thickBot="1" x14ac:dyDescent="0.3">
      <c r="A160" s="19" t="s">
        <v>144</v>
      </c>
      <c r="B160" s="36" t="s">
        <v>490</v>
      </c>
      <c r="C160" s="23" t="s">
        <v>556</v>
      </c>
      <c r="D160" s="29">
        <v>192000000</v>
      </c>
      <c r="E160" s="21">
        <v>0</v>
      </c>
      <c r="F160" s="24">
        <v>45667</v>
      </c>
      <c r="G160" s="24">
        <v>46022</v>
      </c>
      <c r="H160" s="22"/>
      <c r="I160" s="37" t="s">
        <v>622</v>
      </c>
    </row>
    <row r="161" spans="1:10" ht="16.5" thickBot="1" x14ac:dyDescent="0.3">
      <c r="A161" s="19" t="s">
        <v>144</v>
      </c>
      <c r="B161" s="36" t="s">
        <v>491</v>
      </c>
      <c r="C161" s="23" t="s">
        <v>557</v>
      </c>
      <c r="D161" s="29">
        <v>106618333</v>
      </c>
      <c r="E161" s="21">
        <v>0</v>
      </c>
      <c r="F161" s="24">
        <v>45667</v>
      </c>
      <c r="G161" s="24">
        <v>46022</v>
      </c>
      <c r="H161" s="22"/>
      <c r="I161" s="37" t="s">
        <v>623</v>
      </c>
    </row>
    <row r="162" spans="1:10" ht="16.5" thickBot="1" x14ac:dyDescent="0.3">
      <c r="A162" s="19" t="s">
        <v>144</v>
      </c>
      <c r="B162" s="36" t="s">
        <v>492</v>
      </c>
      <c r="C162" s="23" t="s">
        <v>558</v>
      </c>
      <c r="D162" s="29">
        <v>111539200</v>
      </c>
      <c r="E162" s="21">
        <v>0</v>
      </c>
      <c r="F162" s="24">
        <v>45667</v>
      </c>
      <c r="G162" s="24">
        <v>46022</v>
      </c>
      <c r="H162" s="22"/>
      <c r="I162" s="37" t="s">
        <v>624</v>
      </c>
      <c r="J162" s="25"/>
    </row>
    <row r="163" spans="1:10" ht="16.5" thickBot="1" x14ac:dyDescent="0.3">
      <c r="A163" s="19" t="s">
        <v>144</v>
      </c>
      <c r="B163" s="36" t="s">
        <v>493</v>
      </c>
      <c r="C163" s="23" t="s">
        <v>559</v>
      </c>
      <c r="D163" s="29">
        <v>106500000</v>
      </c>
      <c r="E163" s="21">
        <v>0</v>
      </c>
      <c r="F163" s="24">
        <v>45667</v>
      </c>
      <c r="G163" s="24">
        <v>46022</v>
      </c>
      <c r="H163" s="22"/>
      <c r="I163" s="37" t="s">
        <v>625</v>
      </c>
      <c r="J163" s="25"/>
    </row>
    <row r="164" spans="1:10" ht="16.5" thickBot="1" x14ac:dyDescent="0.3">
      <c r="A164" s="19" t="s">
        <v>144</v>
      </c>
      <c r="B164" s="36" t="s">
        <v>494</v>
      </c>
      <c r="C164" s="23" t="s">
        <v>560</v>
      </c>
      <c r="D164" s="29">
        <v>152640000</v>
      </c>
      <c r="E164" s="21">
        <v>0</v>
      </c>
      <c r="F164" s="24">
        <v>45667</v>
      </c>
      <c r="G164" s="24">
        <v>46022</v>
      </c>
      <c r="H164" s="22"/>
      <c r="I164" s="37" t="s">
        <v>626</v>
      </c>
      <c r="J164" s="25"/>
    </row>
    <row r="165" spans="1:10" ht="16.5" thickBot="1" x14ac:dyDescent="0.3">
      <c r="A165" s="19" t="s">
        <v>144</v>
      </c>
      <c r="B165" s="36" t="s">
        <v>495</v>
      </c>
      <c r="C165" s="23" t="s">
        <v>561</v>
      </c>
      <c r="D165" s="29">
        <v>227052000</v>
      </c>
      <c r="E165" s="21">
        <v>0</v>
      </c>
      <c r="F165" s="24">
        <v>45670</v>
      </c>
      <c r="G165" s="24">
        <v>46022</v>
      </c>
      <c r="H165" s="22"/>
      <c r="I165" s="37" t="s">
        <v>627</v>
      </c>
      <c r="J165" s="25"/>
    </row>
    <row r="166" spans="1:10" ht="16.5" thickBot="1" x14ac:dyDescent="0.3">
      <c r="A166" s="19" t="s">
        <v>144</v>
      </c>
      <c r="B166" s="36" t="s">
        <v>496</v>
      </c>
      <c r="C166" s="23" t="s">
        <v>562</v>
      </c>
      <c r="D166" s="29">
        <v>139600000</v>
      </c>
      <c r="E166" s="21">
        <v>0</v>
      </c>
      <c r="F166" s="24">
        <v>45670</v>
      </c>
      <c r="G166" s="24">
        <v>46022</v>
      </c>
      <c r="H166" s="22"/>
      <c r="I166" s="37" t="s">
        <v>628</v>
      </c>
      <c r="J166" s="25"/>
    </row>
    <row r="167" spans="1:10" ht="16.5" thickBot="1" x14ac:dyDescent="0.3">
      <c r="A167" s="19" t="s">
        <v>144</v>
      </c>
      <c r="B167" s="36" t="s">
        <v>497</v>
      </c>
      <c r="C167" s="23" t="s">
        <v>563</v>
      </c>
      <c r="D167" s="29">
        <v>124250000</v>
      </c>
      <c r="E167" s="21">
        <v>0</v>
      </c>
      <c r="F167" s="24">
        <v>45671</v>
      </c>
      <c r="G167" s="24">
        <v>46022</v>
      </c>
      <c r="H167" s="22"/>
      <c r="I167" s="37" t="s">
        <v>629</v>
      </c>
      <c r="J167" s="25"/>
    </row>
    <row r="168" spans="1:10" ht="16.5" thickBot="1" x14ac:dyDescent="0.3">
      <c r="A168" s="19" t="s">
        <v>144</v>
      </c>
      <c r="B168" s="36" t="s">
        <v>498</v>
      </c>
      <c r="C168" s="23" t="s">
        <v>564</v>
      </c>
      <c r="D168" s="29">
        <v>177500000</v>
      </c>
      <c r="E168" s="21">
        <v>0</v>
      </c>
      <c r="F168" s="24">
        <v>45670</v>
      </c>
      <c r="G168" s="24">
        <v>46022</v>
      </c>
      <c r="H168" s="22"/>
      <c r="I168" s="37" t="s">
        <v>630</v>
      </c>
      <c r="J168" s="25"/>
    </row>
    <row r="169" spans="1:10" ht="16.5" thickBot="1" x14ac:dyDescent="0.3">
      <c r="A169" s="19" t="s">
        <v>144</v>
      </c>
      <c r="B169" s="36" t="s">
        <v>499</v>
      </c>
      <c r="C169" s="23" t="s">
        <v>565</v>
      </c>
      <c r="D169" s="29">
        <v>106500000</v>
      </c>
      <c r="E169" s="21">
        <v>0</v>
      </c>
      <c r="F169" s="24">
        <v>45672</v>
      </c>
      <c r="G169" s="24">
        <v>46022</v>
      </c>
      <c r="H169" s="22"/>
      <c r="I169" s="37" t="s">
        <v>631</v>
      </c>
      <c r="J169" s="25"/>
    </row>
    <row r="170" spans="1:10" ht="16.5" thickBot="1" x14ac:dyDescent="0.3">
      <c r="A170" s="19" t="s">
        <v>144</v>
      </c>
      <c r="B170" s="36" t="s">
        <v>500</v>
      </c>
      <c r="C170" s="23" t="s">
        <v>566</v>
      </c>
      <c r="D170" s="29">
        <v>139600000</v>
      </c>
      <c r="E170" s="21">
        <v>0</v>
      </c>
      <c r="F170" s="24">
        <v>45671</v>
      </c>
      <c r="G170" s="24">
        <v>46022</v>
      </c>
      <c r="H170" s="22"/>
      <c r="I170" s="37" t="s">
        <v>632</v>
      </c>
      <c r="J170" s="25"/>
    </row>
    <row r="171" spans="1:10" ht="16.5" thickBot="1" x14ac:dyDescent="0.3">
      <c r="A171" s="19" t="s">
        <v>144</v>
      </c>
      <c r="B171" s="36" t="s">
        <v>501</v>
      </c>
      <c r="C171" s="23" t="s">
        <v>567</v>
      </c>
      <c r="D171" s="29">
        <v>108000000</v>
      </c>
      <c r="E171" s="21">
        <v>0</v>
      </c>
      <c r="F171" s="24">
        <v>45671</v>
      </c>
      <c r="G171" s="24">
        <v>46022</v>
      </c>
      <c r="H171" s="22"/>
      <c r="I171" s="37" t="s">
        <v>633</v>
      </c>
      <c r="J171" s="25"/>
    </row>
    <row r="172" spans="1:10" ht="16.5" thickBot="1" x14ac:dyDescent="0.3">
      <c r="A172" s="19" t="s">
        <v>144</v>
      </c>
      <c r="B172" s="36" t="s">
        <v>502</v>
      </c>
      <c r="C172" s="23" t="s">
        <v>568</v>
      </c>
      <c r="D172" s="29">
        <v>65083333</v>
      </c>
      <c r="E172" s="21">
        <v>0</v>
      </c>
      <c r="F172" s="24">
        <v>45672</v>
      </c>
      <c r="G172" s="24">
        <v>46022</v>
      </c>
      <c r="H172" s="22"/>
      <c r="I172" s="37" t="s">
        <v>634</v>
      </c>
      <c r="J172" s="25"/>
    </row>
    <row r="173" spans="1:10" ht="16.5" thickBot="1" x14ac:dyDescent="0.3">
      <c r="A173" s="19" t="s">
        <v>144</v>
      </c>
      <c r="B173" s="36" t="s">
        <v>503</v>
      </c>
      <c r="C173" s="23" t="s">
        <v>569</v>
      </c>
      <c r="D173" s="29">
        <v>114000000</v>
      </c>
      <c r="E173" s="21">
        <v>0</v>
      </c>
      <c r="F173" s="24">
        <v>45672</v>
      </c>
      <c r="G173" s="24">
        <v>46022</v>
      </c>
      <c r="H173" s="22"/>
      <c r="I173" s="37" t="s">
        <v>635</v>
      </c>
      <c r="J173" s="25"/>
    </row>
    <row r="174" spans="1:10" ht="16.5" thickBot="1" x14ac:dyDescent="0.3">
      <c r="A174" s="19" t="s">
        <v>144</v>
      </c>
      <c r="B174" s="36" t="s">
        <v>504</v>
      </c>
      <c r="C174" s="23" t="s">
        <v>570</v>
      </c>
      <c r="D174" s="29">
        <v>186603927</v>
      </c>
      <c r="E174" s="21">
        <v>0</v>
      </c>
      <c r="F174" s="24">
        <v>45672</v>
      </c>
      <c r="G174" s="24">
        <v>46022</v>
      </c>
      <c r="H174" s="22"/>
      <c r="I174" s="37" t="s">
        <v>636</v>
      </c>
      <c r="J174" s="25"/>
    </row>
    <row r="175" spans="1:10" ht="16.5" thickBot="1" x14ac:dyDescent="0.3">
      <c r="A175" s="19" t="s">
        <v>144</v>
      </c>
      <c r="B175" s="36" t="s">
        <v>505</v>
      </c>
      <c r="C175" s="23" t="s">
        <v>571</v>
      </c>
      <c r="D175" s="29">
        <v>105000000</v>
      </c>
      <c r="E175" s="21">
        <v>0</v>
      </c>
      <c r="F175" s="24">
        <v>45674</v>
      </c>
      <c r="G175" s="24">
        <v>45977</v>
      </c>
      <c r="H175" s="22"/>
      <c r="I175" s="37" t="s">
        <v>637</v>
      </c>
      <c r="J175" s="25"/>
    </row>
    <row r="176" spans="1:10" ht="16.5" thickBot="1" x14ac:dyDescent="0.3">
      <c r="A176" s="19" t="s">
        <v>144</v>
      </c>
      <c r="B176" s="36" t="s">
        <v>506</v>
      </c>
      <c r="C176" s="23" t="s">
        <v>572</v>
      </c>
      <c r="D176" s="29">
        <v>108166667</v>
      </c>
      <c r="E176" s="21">
        <v>0</v>
      </c>
      <c r="F176" s="24">
        <v>45673</v>
      </c>
      <c r="G176" s="24">
        <v>46022</v>
      </c>
      <c r="H176" s="22"/>
      <c r="I176" s="37" t="s">
        <v>638</v>
      </c>
      <c r="J176" s="25"/>
    </row>
    <row r="177" spans="1:10" ht="16.5" thickBot="1" x14ac:dyDescent="0.3">
      <c r="A177" s="19" t="s">
        <v>144</v>
      </c>
      <c r="B177" s="36" t="s">
        <v>507</v>
      </c>
      <c r="C177" s="23" t="s">
        <v>573</v>
      </c>
      <c r="D177" s="29">
        <v>240738190</v>
      </c>
      <c r="E177" s="21">
        <v>0</v>
      </c>
      <c r="F177" s="24">
        <v>45673</v>
      </c>
      <c r="G177" s="24">
        <v>46022</v>
      </c>
      <c r="H177" s="22"/>
      <c r="I177" s="37" t="s">
        <v>639</v>
      </c>
      <c r="J177" s="25"/>
    </row>
    <row r="178" spans="1:10" ht="16.5" thickBot="1" x14ac:dyDescent="0.3">
      <c r="A178" s="19" t="s">
        <v>144</v>
      </c>
      <c r="B178" s="36" t="s">
        <v>508</v>
      </c>
      <c r="C178" s="23" t="s">
        <v>574</v>
      </c>
      <c r="D178" s="29">
        <v>55890000</v>
      </c>
      <c r="E178" s="21">
        <v>0</v>
      </c>
      <c r="F178" s="24">
        <v>45674</v>
      </c>
      <c r="G178" s="24">
        <v>46022</v>
      </c>
      <c r="H178" s="22"/>
      <c r="I178" s="37" t="s">
        <v>640</v>
      </c>
      <c r="J178" s="25"/>
    </row>
    <row r="179" spans="1:10" ht="16.5" thickBot="1" x14ac:dyDescent="0.3">
      <c r="A179" s="19" t="s">
        <v>144</v>
      </c>
      <c r="B179" s="36" t="s">
        <v>509</v>
      </c>
      <c r="C179" s="23" t="s">
        <v>575</v>
      </c>
      <c r="D179" s="29">
        <v>218960000</v>
      </c>
      <c r="E179" s="21">
        <v>0</v>
      </c>
      <c r="F179" s="24">
        <v>45674</v>
      </c>
      <c r="G179" s="24">
        <v>46022</v>
      </c>
      <c r="H179" s="22"/>
      <c r="I179" s="37" t="s">
        <v>641</v>
      </c>
      <c r="J179" s="25"/>
    </row>
    <row r="180" spans="1:10" ht="16.5" thickBot="1" x14ac:dyDescent="0.3">
      <c r="A180" s="19" t="s">
        <v>144</v>
      </c>
      <c r="B180" s="36" t="s">
        <v>510</v>
      </c>
      <c r="C180" s="23" t="s">
        <v>576</v>
      </c>
      <c r="D180" s="29">
        <v>138000000</v>
      </c>
      <c r="E180" s="21">
        <v>0</v>
      </c>
      <c r="F180" s="24">
        <v>45674</v>
      </c>
      <c r="G180" s="24">
        <v>46022</v>
      </c>
      <c r="H180" s="22"/>
      <c r="I180" s="37" t="s">
        <v>642</v>
      </c>
      <c r="J180" s="25"/>
    </row>
    <row r="181" spans="1:10" ht="16.5" thickBot="1" x14ac:dyDescent="0.3">
      <c r="A181" s="19" t="s">
        <v>144</v>
      </c>
      <c r="B181" s="36" t="s">
        <v>511</v>
      </c>
      <c r="C181" s="23" t="s">
        <v>577</v>
      </c>
      <c r="D181" s="29">
        <v>92000000</v>
      </c>
      <c r="E181" s="21">
        <v>0</v>
      </c>
      <c r="F181" s="24">
        <v>45674</v>
      </c>
      <c r="G181" s="24">
        <v>46022</v>
      </c>
      <c r="H181" s="22"/>
      <c r="I181" s="37" t="s">
        <v>643</v>
      </c>
      <c r="J181" s="25"/>
    </row>
    <row r="182" spans="1:10" ht="16.5" thickBot="1" x14ac:dyDescent="0.3">
      <c r="A182" s="19" t="s">
        <v>144</v>
      </c>
      <c r="B182" s="36" t="s">
        <v>512</v>
      </c>
      <c r="C182" s="23" t="s">
        <v>578</v>
      </c>
      <c r="D182" s="29">
        <v>182850000</v>
      </c>
      <c r="E182" s="21">
        <v>0</v>
      </c>
      <c r="F182" s="24">
        <v>45678</v>
      </c>
      <c r="G182" s="24">
        <v>46022</v>
      </c>
      <c r="H182" s="22"/>
      <c r="I182" s="37" t="s">
        <v>644</v>
      </c>
      <c r="J182" s="25"/>
    </row>
    <row r="183" spans="1:10" ht="16.5" thickBot="1" x14ac:dyDescent="0.3">
      <c r="A183" s="19" t="s">
        <v>144</v>
      </c>
      <c r="B183" s="36" t="s">
        <v>513</v>
      </c>
      <c r="C183" s="23" t="s">
        <v>579</v>
      </c>
      <c r="D183" s="29">
        <v>209880000</v>
      </c>
      <c r="E183" s="21">
        <v>0</v>
      </c>
      <c r="F183" s="24">
        <v>45677</v>
      </c>
      <c r="G183" s="24">
        <v>46022</v>
      </c>
      <c r="H183" s="22"/>
      <c r="I183" s="37" t="s">
        <v>645</v>
      </c>
      <c r="J183" s="25"/>
    </row>
    <row r="184" spans="1:10" ht="16.5" thickBot="1" x14ac:dyDescent="0.3">
      <c r="A184" s="19" t="s">
        <v>144</v>
      </c>
      <c r="B184" s="36" t="s">
        <v>514</v>
      </c>
      <c r="C184" s="23" t="s">
        <v>580</v>
      </c>
      <c r="D184" s="29">
        <v>199191500</v>
      </c>
      <c r="E184" s="21">
        <v>0</v>
      </c>
      <c r="F184" s="24">
        <v>45678</v>
      </c>
      <c r="G184" s="24">
        <v>46022</v>
      </c>
      <c r="H184" s="22"/>
      <c r="I184" s="37" t="s">
        <v>646</v>
      </c>
      <c r="J184" s="25"/>
    </row>
    <row r="185" spans="1:10" ht="16.5" thickBot="1" x14ac:dyDescent="0.3">
      <c r="A185" s="19" t="s">
        <v>144</v>
      </c>
      <c r="B185" s="36" t="s">
        <v>515</v>
      </c>
      <c r="C185" s="23" t="s">
        <v>581</v>
      </c>
      <c r="D185" s="29">
        <v>95766666.670000002</v>
      </c>
      <c r="E185" s="21">
        <v>0</v>
      </c>
      <c r="F185" s="24">
        <v>45681</v>
      </c>
      <c r="G185" s="24">
        <v>46022</v>
      </c>
      <c r="H185" s="22"/>
      <c r="I185" s="37" t="s">
        <v>647</v>
      </c>
      <c r="J185" s="25"/>
    </row>
    <row r="186" spans="1:10" ht="16.5" thickBot="1" x14ac:dyDescent="0.3">
      <c r="A186" s="19" t="s">
        <v>144</v>
      </c>
      <c r="B186" s="36" t="s">
        <v>516</v>
      </c>
      <c r="C186" s="23" t="s">
        <v>582</v>
      </c>
      <c r="D186" s="29">
        <v>15688000</v>
      </c>
      <c r="E186" s="21">
        <v>0</v>
      </c>
      <c r="F186" s="24">
        <v>45679</v>
      </c>
      <c r="G186" s="24">
        <v>45799</v>
      </c>
      <c r="H186" s="22"/>
      <c r="I186" s="37" t="s">
        <v>648</v>
      </c>
      <c r="J186" s="25"/>
    </row>
    <row r="187" spans="1:10" ht="16.5" thickBot="1" x14ac:dyDescent="0.3">
      <c r="A187" s="19" t="s">
        <v>144</v>
      </c>
      <c r="B187" s="36" t="s">
        <v>517</v>
      </c>
      <c r="C187" s="23" t="s">
        <v>583</v>
      </c>
      <c r="D187" s="29">
        <v>134090000</v>
      </c>
      <c r="E187" s="21">
        <v>0</v>
      </c>
      <c r="F187" s="24">
        <v>45679</v>
      </c>
      <c r="G187" s="24">
        <v>46022</v>
      </c>
      <c r="H187" s="22"/>
      <c r="I187" s="37" t="s">
        <v>649</v>
      </c>
      <c r="J187" s="25"/>
    </row>
    <row r="188" spans="1:10" ht="16.5" thickBot="1" x14ac:dyDescent="0.3">
      <c r="A188" s="19" t="s">
        <v>144</v>
      </c>
      <c r="B188" s="36" t="s">
        <v>518</v>
      </c>
      <c r="C188" s="23" t="s">
        <v>584</v>
      </c>
      <c r="D188" s="29">
        <v>62700000</v>
      </c>
      <c r="E188" s="21">
        <v>0</v>
      </c>
      <c r="F188" s="24">
        <v>45679</v>
      </c>
      <c r="G188" s="24">
        <v>46022</v>
      </c>
      <c r="H188" s="22"/>
      <c r="I188" s="37" t="s">
        <v>650</v>
      </c>
      <c r="J188" s="25"/>
    </row>
    <row r="189" spans="1:10" ht="16.5" thickBot="1" x14ac:dyDescent="0.3">
      <c r="A189" s="19" t="s">
        <v>144</v>
      </c>
      <c r="B189" s="36" t="s">
        <v>519</v>
      </c>
      <c r="C189" s="23" t="s">
        <v>585</v>
      </c>
      <c r="D189" s="29">
        <v>127041751</v>
      </c>
      <c r="E189" s="21">
        <v>0</v>
      </c>
      <c r="F189" s="24">
        <v>45680</v>
      </c>
      <c r="G189" s="24">
        <v>45961</v>
      </c>
      <c r="H189" s="22"/>
      <c r="I189" s="37" t="s">
        <v>651</v>
      </c>
      <c r="J189" s="25"/>
    </row>
    <row r="190" spans="1:10" ht="16.5" thickBot="1" x14ac:dyDescent="0.3">
      <c r="A190" s="19" t="s">
        <v>144</v>
      </c>
      <c r="B190" s="36" t="s">
        <v>520</v>
      </c>
      <c r="C190" s="23" t="s">
        <v>586</v>
      </c>
      <c r="D190" s="29">
        <v>125400000</v>
      </c>
      <c r="E190" s="21">
        <v>0</v>
      </c>
      <c r="F190" s="24">
        <v>45680</v>
      </c>
      <c r="G190" s="24">
        <v>46022</v>
      </c>
      <c r="H190" s="22"/>
      <c r="I190" s="37" t="s">
        <v>652</v>
      </c>
      <c r="J190" s="25"/>
    </row>
    <row r="191" spans="1:10" ht="16.5" thickBot="1" x14ac:dyDescent="0.3">
      <c r="A191" s="19" t="s">
        <v>144</v>
      </c>
      <c r="B191" s="36" t="s">
        <v>521</v>
      </c>
      <c r="C191" s="23" t="s">
        <v>587</v>
      </c>
      <c r="D191" s="29">
        <v>126500000</v>
      </c>
      <c r="E191" s="21">
        <v>0</v>
      </c>
      <c r="F191" s="24">
        <v>45680</v>
      </c>
      <c r="G191" s="24">
        <v>46022</v>
      </c>
      <c r="H191" s="22"/>
      <c r="I191" s="37" t="s">
        <v>653</v>
      </c>
      <c r="J191" s="25"/>
    </row>
    <row r="192" spans="1:10" ht="16.5" thickBot="1" x14ac:dyDescent="0.3">
      <c r="A192" s="19" t="s">
        <v>144</v>
      </c>
      <c r="B192" s="36" t="s">
        <v>522</v>
      </c>
      <c r="C192" s="23" t="s">
        <v>588</v>
      </c>
      <c r="D192" s="29">
        <v>68400000</v>
      </c>
      <c r="E192" s="21">
        <v>0</v>
      </c>
      <c r="F192" s="24">
        <v>45680</v>
      </c>
      <c r="G192" s="24">
        <v>46022</v>
      </c>
      <c r="H192" s="22"/>
      <c r="I192" s="37" t="s">
        <v>654</v>
      </c>
      <c r="J192" s="25"/>
    </row>
    <row r="193" spans="1:10" ht="16.5" thickBot="1" x14ac:dyDescent="0.3">
      <c r="A193" s="19" t="s">
        <v>144</v>
      </c>
      <c r="B193" s="36" t="s">
        <v>523</v>
      </c>
      <c r="C193" s="23" t="s">
        <v>589</v>
      </c>
      <c r="D193" s="29">
        <v>24000000</v>
      </c>
      <c r="E193" s="21">
        <v>0</v>
      </c>
      <c r="F193" s="24">
        <v>45681</v>
      </c>
      <c r="G193" s="24">
        <v>45800</v>
      </c>
      <c r="H193" s="22"/>
      <c r="I193" s="37" t="s">
        <v>655</v>
      </c>
      <c r="J193" s="25"/>
    </row>
    <row r="194" spans="1:10" ht="16.5" thickBot="1" x14ac:dyDescent="0.3">
      <c r="A194" s="19" t="s">
        <v>144</v>
      </c>
      <c r="B194" s="36" t="s">
        <v>524</v>
      </c>
      <c r="C194" s="23" t="s">
        <v>590</v>
      </c>
      <c r="D194" s="29">
        <v>171000000</v>
      </c>
      <c r="E194" s="21">
        <v>0</v>
      </c>
      <c r="F194" s="24">
        <v>45687</v>
      </c>
      <c r="G194" s="24">
        <v>46022</v>
      </c>
      <c r="H194" s="22"/>
      <c r="I194" s="37" t="s">
        <v>656</v>
      </c>
      <c r="J194" s="25"/>
    </row>
    <row r="195" spans="1:10" ht="16.5" thickBot="1" x14ac:dyDescent="0.3">
      <c r="A195" s="19" t="s">
        <v>144</v>
      </c>
      <c r="B195" s="36" t="s">
        <v>525</v>
      </c>
      <c r="C195" s="23" t="s">
        <v>591</v>
      </c>
      <c r="D195" s="29">
        <v>187128690</v>
      </c>
      <c r="E195" s="21">
        <v>0</v>
      </c>
      <c r="F195" s="24">
        <v>45686</v>
      </c>
      <c r="G195" s="24">
        <v>46022</v>
      </c>
      <c r="H195" s="22"/>
      <c r="I195" s="37" t="s">
        <v>657</v>
      </c>
      <c r="J195" s="25"/>
    </row>
    <row r="196" spans="1:10" ht="16.5" thickBot="1" x14ac:dyDescent="0.3">
      <c r="A196" s="19" t="s">
        <v>144</v>
      </c>
      <c r="B196" s="36" t="s">
        <v>526</v>
      </c>
      <c r="C196" s="23" t="s">
        <v>592</v>
      </c>
      <c r="D196" s="29">
        <v>79235000</v>
      </c>
      <c r="E196" s="21">
        <v>0</v>
      </c>
      <c r="F196" s="24">
        <v>45686</v>
      </c>
      <c r="G196" s="24">
        <v>46022</v>
      </c>
      <c r="H196" s="22"/>
      <c r="I196" s="37" t="s">
        <v>658</v>
      </c>
      <c r="J196" s="25"/>
    </row>
    <row r="197" spans="1:10" ht="16.5" thickBot="1" x14ac:dyDescent="0.3">
      <c r="A197" s="19" t="s">
        <v>144</v>
      </c>
      <c r="B197" s="36" t="s">
        <v>527</v>
      </c>
      <c r="C197" s="23" t="s">
        <v>593</v>
      </c>
      <c r="D197" s="29">
        <v>155250000</v>
      </c>
      <c r="E197" s="21">
        <v>0</v>
      </c>
      <c r="F197" s="24">
        <v>45687</v>
      </c>
      <c r="G197" s="24">
        <v>46022</v>
      </c>
      <c r="H197" s="22"/>
      <c r="I197" s="37" t="s">
        <v>659</v>
      </c>
      <c r="J197" s="25"/>
    </row>
    <row r="198" spans="1:10" ht="16.5" thickBot="1" x14ac:dyDescent="0.3">
      <c r="A198" s="19" t="s">
        <v>144</v>
      </c>
      <c r="B198" s="36" t="s">
        <v>528</v>
      </c>
      <c r="C198" s="23" t="s">
        <v>594</v>
      </c>
      <c r="D198" s="29">
        <v>155250000</v>
      </c>
      <c r="E198" s="21">
        <v>0</v>
      </c>
      <c r="F198" s="24">
        <v>45687</v>
      </c>
      <c r="G198" s="24">
        <v>46022</v>
      </c>
      <c r="H198" s="22"/>
      <c r="I198" s="37" t="s">
        <v>660</v>
      </c>
      <c r="J198" s="25"/>
    </row>
    <row r="199" spans="1:10" ht="16.5" thickBot="1" x14ac:dyDescent="0.3">
      <c r="A199" s="19" t="s">
        <v>144</v>
      </c>
      <c r="B199" s="36" t="s">
        <v>529</v>
      </c>
      <c r="C199" s="23" t="s">
        <v>595</v>
      </c>
      <c r="D199" s="29">
        <v>183150000</v>
      </c>
      <c r="E199" s="21">
        <v>0</v>
      </c>
      <c r="F199" s="24">
        <v>45687</v>
      </c>
      <c r="G199" s="24">
        <v>46022</v>
      </c>
      <c r="H199" s="22"/>
      <c r="I199" s="37" t="s">
        <v>661</v>
      </c>
      <c r="J199" s="25"/>
    </row>
    <row r="200" spans="1:10" ht="16.5" thickBot="1" x14ac:dyDescent="0.3">
      <c r="A200" s="19" t="s">
        <v>144</v>
      </c>
      <c r="B200" s="36" t="s">
        <v>530</v>
      </c>
      <c r="C200" s="23" t="s">
        <v>596</v>
      </c>
      <c r="D200" s="29">
        <v>115000000</v>
      </c>
      <c r="E200" s="21">
        <v>0</v>
      </c>
      <c r="F200" s="24">
        <v>45687</v>
      </c>
      <c r="G200" s="24">
        <v>46022</v>
      </c>
      <c r="H200" s="22"/>
      <c r="I200" s="37" t="s">
        <v>662</v>
      </c>
      <c r="J200" s="25"/>
    </row>
    <row r="201" spans="1:10" ht="16.5" thickBot="1" x14ac:dyDescent="0.3">
      <c r="A201" s="19" t="s">
        <v>144</v>
      </c>
      <c r="B201" s="36" t="s">
        <v>531</v>
      </c>
      <c r="C201" s="23" t="s">
        <v>597</v>
      </c>
      <c r="D201" s="29">
        <v>69000000</v>
      </c>
      <c r="E201" s="21">
        <v>0</v>
      </c>
      <c r="F201" s="24">
        <v>45691</v>
      </c>
      <c r="G201" s="24">
        <v>46022</v>
      </c>
      <c r="H201" s="22"/>
      <c r="I201" s="37" t="s">
        <v>663</v>
      </c>
      <c r="J201" s="25"/>
    </row>
    <row r="202" spans="1:10" ht="16.5" thickBot="1" x14ac:dyDescent="0.3">
      <c r="A202" s="19" t="s">
        <v>144</v>
      </c>
      <c r="B202" s="36" t="s">
        <v>532</v>
      </c>
      <c r="C202" s="23" t="s">
        <v>598</v>
      </c>
      <c r="D202" s="29">
        <v>155135240</v>
      </c>
      <c r="E202" s="21">
        <v>0</v>
      </c>
      <c r="F202" s="24">
        <v>45686</v>
      </c>
      <c r="G202" s="24">
        <v>46022</v>
      </c>
      <c r="H202" s="22"/>
      <c r="I202" s="37" t="s">
        <v>664</v>
      </c>
      <c r="J202" s="25"/>
    </row>
    <row r="203" spans="1:10" ht="16.5" thickBot="1" x14ac:dyDescent="0.3">
      <c r="A203" s="19" t="s">
        <v>144</v>
      </c>
      <c r="B203" s="36" t="s">
        <v>533</v>
      </c>
      <c r="C203" s="23" t="s">
        <v>599</v>
      </c>
      <c r="D203" s="29">
        <v>201135000</v>
      </c>
      <c r="E203" s="21">
        <v>0</v>
      </c>
      <c r="F203" s="24">
        <v>45694</v>
      </c>
      <c r="G203" s="24">
        <v>46022</v>
      </c>
      <c r="H203" s="22"/>
      <c r="I203" s="37" t="s">
        <v>665</v>
      </c>
      <c r="J203" s="25"/>
    </row>
    <row r="204" spans="1:10" ht="16.5" thickBot="1" x14ac:dyDescent="0.3">
      <c r="A204" s="19" t="s">
        <v>144</v>
      </c>
      <c r="B204" s="36" t="s">
        <v>534</v>
      </c>
      <c r="C204" s="23" t="s">
        <v>600</v>
      </c>
      <c r="D204" s="29">
        <v>201135000</v>
      </c>
      <c r="E204" s="21">
        <v>0</v>
      </c>
      <c r="F204" s="24">
        <v>45691</v>
      </c>
      <c r="G204" s="24">
        <v>46022</v>
      </c>
      <c r="H204" s="22"/>
      <c r="I204" s="37" t="s">
        <v>666</v>
      </c>
      <c r="J204" s="25"/>
    </row>
    <row r="205" spans="1:10" ht="16.5" thickBot="1" x14ac:dyDescent="0.3">
      <c r="A205" s="19" t="s">
        <v>144</v>
      </c>
      <c r="B205" s="36" t="s">
        <v>535</v>
      </c>
      <c r="C205" s="23" t="s">
        <v>601</v>
      </c>
      <c r="D205" s="29">
        <v>115500000</v>
      </c>
      <c r="E205" s="21">
        <v>0</v>
      </c>
      <c r="F205" s="24">
        <v>45691</v>
      </c>
      <c r="G205" s="24">
        <v>46022</v>
      </c>
      <c r="H205" s="22"/>
      <c r="I205" s="37" t="s">
        <v>667</v>
      </c>
      <c r="J205" s="25"/>
    </row>
    <row r="206" spans="1:10" ht="16.5" thickBot="1" x14ac:dyDescent="0.3">
      <c r="A206" s="19" t="s">
        <v>144</v>
      </c>
      <c r="B206" s="36" t="s">
        <v>536</v>
      </c>
      <c r="C206" s="23" t="s">
        <v>602</v>
      </c>
      <c r="D206" s="29">
        <v>138754000</v>
      </c>
      <c r="E206" s="21">
        <v>0</v>
      </c>
      <c r="F206" s="24">
        <v>45691</v>
      </c>
      <c r="G206" s="24">
        <v>46022</v>
      </c>
      <c r="H206" s="22"/>
      <c r="I206" s="37" t="s">
        <v>668</v>
      </c>
      <c r="J206" s="25"/>
    </row>
    <row r="207" spans="1:10" ht="16.5" thickBot="1" x14ac:dyDescent="0.3">
      <c r="A207" s="19" t="s">
        <v>144</v>
      </c>
      <c r="B207" s="36" t="s">
        <v>537</v>
      </c>
      <c r="C207" s="23" t="s">
        <v>603</v>
      </c>
      <c r="D207" s="29">
        <v>111000000</v>
      </c>
      <c r="E207" s="21">
        <v>0</v>
      </c>
      <c r="F207" s="24">
        <v>45691</v>
      </c>
      <c r="G207" s="24">
        <v>46022</v>
      </c>
      <c r="H207" s="22"/>
      <c r="I207" s="37" t="s">
        <v>669</v>
      </c>
      <c r="J207" s="25"/>
    </row>
    <row r="208" spans="1:10" ht="16.5" thickBot="1" x14ac:dyDescent="0.3">
      <c r="A208" s="19" t="s">
        <v>144</v>
      </c>
      <c r="B208" s="36" t="s">
        <v>538</v>
      </c>
      <c r="C208" s="23" t="s">
        <v>604</v>
      </c>
      <c r="D208" s="29">
        <v>99110000</v>
      </c>
      <c r="E208" s="21">
        <v>0</v>
      </c>
      <c r="F208" s="24">
        <v>45691</v>
      </c>
      <c r="G208" s="24">
        <v>46022</v>
      </c>
      <c r="H208" s="22"/>
      <c r="I208" s="37" t="s">
        <v>670</v>
      </c>
      <c r="J208" s="25"/>
    </row>
    <row r="209" spans="1:10" ht="16.5" thickBot="1" x14ac:dyDescent="0.3">
      <c r="A209" s="19" t="s">
        <v>144</v>
      </c>
      <c r="B209" s="36" t="s">
        <v>539</v>
      </c>
      <c r="C209" s="23" t="s">
        <v>605</v>
      </c>
      <c r="D209" s="29">
        <v>143000000</v>
      </c>
      <c r="E209" s="21">
        <v>0</v>
      </c>
      <c r="F209" s="24">
        <v>45693</v>
      </c>
      <c r="G209" s="24">
        <v>46022</v>
      </c>
      <c r="H209" s="22"/>
      <c r="I209" s="37" t="s">
        <v>671</v>
      </c>
      <c r="J209" s="25"/>
    </row>
  </sheetData>
  <mergeCells count="3">
    <mergeCell ref="A1:C3"/>
    <mergeCell ref="D1:I2"/>
    <mergeCell ref="D3:I3"/>
  </mergeCells>
  <dataValidations disablePrompts="1" count="6">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93 D20 D22" xr:uid="{00000000-0002-0000-0100-00000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C93 C20 C22" xr:uid="{00000000-0002-0000-0100-000008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F22 F20" xr:uid="{00000000-0002-0000-0100-000009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93 B20 B22" xr:uid="{00000000-0002-0000-0100-00000A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C85:C92" xr:uid="{905B65C0-FCA8-4BDC-B7D4-A9C57903D04C}">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FCFAFEA9-2BCE-4BA9-AA90-223DE02D5050}">
      <formula1>0</formula1>
      <formula2>290</formula2>
    </dataValidation>
  </dataValidations>
  <hyperlinks>
    <hyperlink ref="I9" r:id="rId1" xr:uid="{451CFA5D-07C5-45FC-AAB8-A37DAE68A0B4}"/>
    <hyperlink ref="I10" r:id="rId2" xr:uid="{551BC507-5DD4-4132-827D-FA83DCBB9030}"/>
    <hyperlink ref="I8" r:id="rId3" xr:uid="{1E35E3BB-05A8-4D7F-84EF-DDC7D4273D4D}"/>
    <hyperlink ref="I18" r:id="rId4" xr:uid="{CBF836E7-A270-4B03-918B-C2757A296890}"/>
    <hyperlink ref="I7" r:id="rId5" xr:uid="{31338E84-E59F-4B83-B852-5A4824628368}"/>
    <hyperlink ref="I6" r:id="rId6" xr:uid="{E6388C17-AEDB-495E-BD23-CC2FE60582FE}"/>
    <hyperlink ref="I5" r:id="rId7" xr:uid="{E7163ED4-F7D0-429F-879C-85C6F56CAA14}"/>
    <hyperlink ref="I22" r:id="rId8" xr:uid="{3BD48E4E-9E77-45E4-B92F-F75D21036B6C}"/>
    <hyperlink ref="I11" r:id="rId9" xr:uid="{343BF8BE-B6AB-4C34-9E48-DF1C1E643D67}"/>
    <hyperlink ref="I12" r:id="rId10" xr:uid="{7AAB1758-D92B-45E1-9588-6C43AE727236}"/>
    <hyperlink ref="I13" r:id="rId11" xr:uid="{5736ECA8-421B-4CA5-AEE9-92A6A3E952C2}"/>
    <hyperlink ref="I14" r:id="rId12" xr:uid="{E966B786-E2AE-4FFB-BA3B-CAFD9912AF9A}"/>
    <hyperlink ref="I15" r:id="rId13" xr:uid="{D6AB856C-4FBC-4A0A-9769-5D941D906FA0}"/>
    <hyperlink ref="I16" r:id="rId14" xr:uid="{F482B110-BE80-4A96-A4CB-A80BE5B4EF65}"/>
    <hyperlink ref="I19" r:id="rId15" xr:uid="{D4556209-A7BE-4725-8FE8-C8FC3DE201E0}"/>
    <hyperlink ref="I17" r:id="rId16" xr:uid="{8905163A-8E6D-4F5A-836F-27E4B5F9DDA2}"/>
    <hyperlink ref="I25" r:id="rId17" xr:uid="{84058EFB-9047-4B0E-BAE0-23957B52BA07}"/>
    <hyperlink ref="I31" r:id="rId18" xr:uid="{3A3E972E-3709-4559-B504-5F3AC8FAE9E9}"/>
    <hyperlink ref="I28" r:id="rId19" xr:uid="{02B4BCC5-C944-4B96-9C62-214F3D77DC89}"/>
    <hyperlink ref="I26" r:id="rId20" xr:uid="{173FDC28-440E-4582-8B0E-09B8C9493756}"/>
    <hyperlink ref="I27" r:id="rId21" xr:uid="{010C460B-AEE9-4B2A-86F5-08614F3678BB}"/>
    <hyperlink ref="I29" r:id="rId22" xr:uid="{F40FC56F-74D2-4D00-B4AE-BF90A4C61F75}"/>
    <hyperlink ref="I30" r:id="rId23" xr:uid="{E91D11EB-54A9-4523-B2E1-5D2D8BA6C4E5}"/>
    <hyperlink ref="I75" r:id="rId24" xr:uid="{24CCF77E-AB73-424C-885B-704D502EC195}"/>
    <hyperlink ref="I32" r:id="rId25" xr:uid="{38AFC052-08C0-4775-BA36-4EB3CB6014D2}"/>
    <hyperlink ref="I33" r:id="rId26" xr:uid="{3A96E78E-9483-488D-A4FB-82434FB9272C}"/>
    <hyperlink ref="I34" r:id="rId27" xr:uid="{AC4A51BA-0888-44AD-99D2-BDEA1C75A29C}"/>
    <hyperlink ref="I35" r:id="rId28" xr:uid="{8DDB1B24-23D1-474A-AC8F-56C904B01D32}"/>
    <hyperlink ref="I36" r:id="rId29" xr:uid="{2D620350-0DBD-46C0-A80D-3B2E005F50BD}"/>
    <hyperlink ref="I38" r:id="rId30" xr:uid="{C95C4B8D-A6D9-4156-B7B1-8A0183012646}"/>
    <hyperlink ref="I37" r:id="rId31" xr:uid="{B4123776-E4B3-4B02-B994-6A5CFD210C31}"/>
    <hyperlink ref="I39" r:id="rId32" xr:uid="{4FADEBA5-B8A8-48AE-B0BF-ABA99DF5A8A2}"/>
    <hyperlink ref="I40" r:id="rId33" xr:uid="{6FCEBA79-FE12-4F67-9C81-5150097E6D3E}"/>
    <hyperlink ref="I41" r:id="rId34" xr:uid="{04EBC8C2-F31E-4DBA-BF39-FD5ED6AC640D}"/>
    <hyperlink ref="I42" r:id="rId35" xr:uid="{FDD926A1-C087-44B0-BAAF-92A42598019F}"/>
    <hyperlink ref="I43" r:id="rId36" xr:uid="{CC234BBE-A9EB-402B-BE41-693E1C926366}"/>
    <hyperlink ref="I44" r:id="rId37" xr:uid="{4BDEA53D-DDCB-48D2-9829-C38CC55EB4DB}"/>
    <hyperlink ref="I45" r:id="rId38" xr:uid="{A5797DBE-BB64-4CF7-BF97-19600521A964}"/>
    <hyperlink ref="I46" r:id="rId39" xr:uid="{9D17E4CD-2C7A-41FA-9F8C-0FEE5331A3CE}"/>
    <hyperlink ref="I47" r:id="rId40" xr:uid="{3CCCB44A-1CEB-4936-95C0-DDB2F0BC6436}"/>
    <hyperlink ref="I48" r:id="rId41" xr:uid="{002BA58C-2C05-4CAB-BE06-48A48EF290F5}"/>
    <hyperlink ref="I49" r:id="rId42" xr:uid="{297AFB0E-AB9D-4A8D-BA29-A41B953E9CC6}"/>
    <hyperlink ref="I50" r:id="rId43" xr:uid="{BCA83DBF-A6CB-4423-B571-ACE09AE56B87}"/>
    <hyperlink ref="I51" r:id="rId44" xr:uid="{71A361C0-FF55-4413-BBC1-4A54FEA1C162}"/>
    <hyperlink ref="I52" r:id="rId45" xr:uid="{1E050647-763B-4ADB-8E1F-E335DEFBA5E5}"/>
    <hyperlink ref="I54" r:id="rId46" xr:uid="{FF394FF1-2896-416E-B8CF-E93C1AAD1FF9}"/>
    <hyperlink ref="I55" r:id="rId47" xr:uid="{6E5ADF1E-3B63-4A5E-8F3E-9D8895C42F15}"/>
    <hyperlink ref="I56" r:id="rId48" xr:uid="{AD454726-D3A1-46CB-B307-01519C81018F}"/>
    <hyperlink ref="I60" r:id="rId49" xr:uid="{3D4F2E4A-B63F-452E-8AA0-0C0B7B87FFCE}"/>
    <hyperlink ref="I57" r:id="rId50" xr:uid="{FCF0116C-8F6B-4B83-A1E2-2A591235DC8D}"/>
    <hyperlink ref="I61" r:id="rId51" xr:uid="{4A23CB5B-5544-4C76-B186-AF20804C317F}"/>
    <hyperlink ref="I63" r:id="rId52" xr:uid="{51A32279-75BF-4B32-A810-48D75BABB5FB}"/>
    <hyperlink ref="I62" r:id="rId53" xr:uid="{1D8C33A6-2FFA-4EF8-9B4B-1895A19AE7DE}"/>
    <hyperlink ref="I58" r:id="rId54" xr:uid="{D9FC529E-CC7C-41C5-A43F-19E42522308D}"/>
    <hyperlink ref="I59" r:id="rId55" xr:uid="{65BBC6C1-104A-45F1-8202-5FDD1A8A525C}"/>
    <hyperlink ref="I64" r:id="rId56" xr:uid="{D55E1885-D233-4A44-A855-9D04FD0F821C}"/>
    <hyperlink ref="I65" r:id="rId57" xr:uid="{5E2E976E-14E0-481A-8E48-B40DA5C6F855}"/>
    <hyperlink ref="I66" r:id="rId58" xr:uid="{6C20BAF0-1640-4430-AD39-3E196DA7FF00}"/>
    <hyperlink ref="I67" r:id="rId59" xr:uid="{2E94BF71-0C3A-46BF-9B08-1599F42158BB}"/>
    <hyperlink ref="I68" r:id="rId60" xr:uid="{5C7322BD-C20C-40E9-B1FC-5A662A69CB39}"/>
    <hyperlink ref="I69" r:id="rId61" xr:uid="{01B1BFE2-1ADD-4E5D-B73F-95AC74F1CBA9}"/>
    <hyperlink ref="I70" r:id="rId62" xr:uid="{32F029E6-E3F8-4F11-AC5D-3C00426FEB56}"/>
    <hyperlink ref="I71" r:id="rId63" xr:uid="{344DF197-B617-4C51-9BC8-E49835F440B7}"/>
    <hyperlink ref="I72" r:id="rId64" xr:uid="{6764AAD8-1445-4087-8AE9-BB1C5C0772C1}"/>
    <hyperlink ref="I73" r:id="rId65" xr:uid="{D5BD8626-10F2-4902-8F2B-074B8A7284A3}"/>
    <hyperlink ref="I74" r:id="rId66" xr:uid="{2405D7BF-2022-480F-B4CB-4D2DE237B1CF}"/>
    <hyperlink ref="I20" r:id="rId67" xr:uid="{ECA27AD7-115B-46DC-8B70-CD3FE4A432D4}"/>
    <hyperlink ref="I21" r:id="rId68" xr:uid="{22B2C04A-4531-4952-9206-ECB7C8BAAB8D}"/>
    <hyperlink ref="I78" r:id="rId69" xr:uid="{2435E220-5BA2-41A5-994C-5DA56D94C9F5}"/>
    <hyperlink ref="I76" r:id="rId70" xr:uid="{F06B9CF2-B650-484B-B830-DA41A5233E33}"/>
    <hyperlink ref="I77" r:id="rId71" xr:uid="{CA070C96-B778-49E8-8AA5-529522DA6FAF}"/>
    <hyperlink ref="I24" r:id="rId72" xr:uid="{B6CAAE6A-B83C-4474-A760-A930202CD091}"/>
    <hyperlink ref="I53" r:id="rId73" xr:uid="{D105AE22-407F-4074-A605-5BAA26A990EF}"/>
    <hyperlink ref="I79" r:id="rId74" xr:uid="{EF1A7630-3DCB-4423-BF3E-51EA7D35BB28}"/>
    <hyperlink ref="I80" r:id="rId75" xr:uid="{D148EDE0-01F1-4E49-8BBA-80E5A70E4A98}"/>
    <hyperlink ref="I81" r:id="rId76" xr:uid="{E3F7C3F0-5396-47B0-AAB6-0DD6E728A6B7}"/>
    <hyperlink ref="I82" r:id="rId77" xr:uid="{DC0EC6BB-FAA5-4D40-A4D7-29AB013DD568}"/>
    <hyperlink ref="I83" r:id="rId78" xr:uid="{AB8C7283-3F1F-4F46-AE49-B682BDDE7B20}"/>
    <hyperlink ref="I84" r:id="rId79" xr:uid="{040C8C62-D603-4FC2-89CE-26341D9AF154}"/>
    <hyperlink ref="I93" r:id="rId80" xr:uid="{830393A2-76DE-4997-8FC0-C2E9BD43D453}"/>
    <hyperlink ref="I85" r:id="rId81" xr:uid="{C9E4BE7C-EADE-4769-8012-3D2D77AD7875}"/>
    <hyperlink ref="I92" r:id="rId82" xr:uid="{1B2DD4D4-9990-42D5-97CC-63D43027915D}"/>
    <hyperlink ref="I91" r:id="rId83" xr:uid="{5DE35529-8EB6-4AAA-BAAB-520D49481770}"/>
    <hyperlink ref="I90" r:id="rId84" xr:uid="{E4E6648E-DFF8-4E3C-864C-0424ABA39425}"/>
    <hyperlink ref="I87" r:id="rId85" xr:uid="{4FAD6BF1-F15C-40E5-949D-3B8BAE8A8037}"/>
    <hyperlink ref="I86" r:id="rId86" xr:uid="{00204726-5F72-4628-A587-39085BC6F91D}"/>
    <hyperlink ref="I88" r:id="rId87" xr:uid="{1CA42837-553E-4500-AA6E-A5B19333B13E}"/>
    <hyperlink ref="I89" r:id="rId88" xr:uid="{A26AD166-6177-416F-A324-9666E39C1162}"/>
    <hyperlink ref="I98" r:id="rId89" xr:uid="{7BA88DD2-42CD-49CD-8B39-142E7BE329ED}"/>
    <hyperlink ref="I97" r:id="rId90" xr:uid="{2E112CCA-5883-43D5-AA1B-67DF0F0B5972}"/>
    <hyperlink ref="I96" r:id="rId91" xr:uid="{7C56308F-741E-4BD1-9045-E6C0FCA3DA45}"/>
    <hyperlink ref="I94" r:id="rId92" xr:uid="{44A4D9B1-617A-47FB-A252-94C68A0A7D46}"/>
    <hyperlink ref="I95" r:id="rId93" xr:uid="{1BAC28A7-DCA5-459C-83E1-AD37CBC64882}"/>
    <hyperlink ref="I23" r:id="rId94" xr:uid="{A5091C2A-213D-478D-96B9-3E8294A15090}"/>
    <hyperlink ref="I99" r:id="rId95" xr:uid="{F4E53649-D131-4E8F-932B-598D2AA6E647}"/>
    <hyperlink ref="I100" r:id="rId96" xr:uid="{B680487B-CF71-4F99-8B6E-886994C33CF9}"/>
    <hyperlink ref="I102" r:id="rId97" xr:uid="{E221152D-E11F-4CAA-B4F4-DAE861593031}"/>
    <hyperlink ref="I106" r:id="rId98" xr:uid="{D7A0E0DD-5E45-4F75-9463-8C21BBF8B949}"/>
    <hyperlink ref="I101" r:id="rId99" xr:uid="{8F5BDD80-7E84-4270-AA34-4E9B4537E149}"/>
    <hyperlink ref="I104" r:id="rId100" xr:uid="{4D717257-661E-4FEC-ADDF-3363B443B03E}"/>
    <hyperlink ref="I103" r:id="rId101" xr:uid="{2FF0B59C-4985-4514-A941-CA610584613E}"/>
    <hyperlink ref="I105" r:id="rId102" xr:uid="{4F49E496-CBE2-4FEA-ACDC-FE25B2F7A1F3}"/>
    <hyperlink ref="I108" r:id="rId103" xr:uid="{3DEFBCB2-85DF-43DB-963E-E35C24E8F907}"/>
    <hyperlink ref="I109" r:id="rId104" xr:uid="{0571AF52-83AC-4772-A6C1-F6C40BE7F738}"/>
    <hyperlink ref="I107" r:id="rId105" xr:uid="{F92C85A8-F94F-49A0-8C0A-1F492A7AEAA4}"/>
    <hyperlink ref="I110" r:id="rId106" xr:uid="{D45C0E35-9F81-4A90-9818-2F3EBD5F50AC}"/>
    <hyperlink ref="I111" r:id="rId107" xr:uid="{8CF77730-DD7C-4868-B24D-3D058F62FA17}"/>
    <hyperlink ref="I112" r:id="rId108" xr:uid="{A349DE08-AAC6-4FF6-AF4E-3E178CBB8DB4}"/>
    <hyperlink ref="I113" r:id="rId109" xr:uid="{7E302D04-8CC7-4240-8A00-10E57CADBDB0}"/>
    <hyperlink ref="I114" r:id="rId110" xr:uid="{98019CF5-0C45-4776-9C21-3DE3BA98976A}"/>
    <hyperlink ref="I115" r:id="rId111" xr:uid="{1211140A-BBBA-4884-92E7-FBCC1CFBB54A}"/>
    <hyperlink ref="I116" r:id="rId112" display="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xr:uid="{8481F081-85C6-4334-A975-86EDD51226E2}"/>
    <hyperlink ref="I117" r:id="rId113" xr:uid="{FBDBF72D-B74C-42C2-9597-6269BA909CD4}"/>
    <hyperlink ref="I118" r:id="rId114" xr:uid="{5C97EDC2-5CB1-4CEB-AE66-E8F2AAC9F989}"/>
    <hyperlink ref="I120" r:id="rId115" xr:uid="{0BC29D2D-86EE-4090-B118-36AD36E96045}"/>
    <hyperlink ref="I121" r:id="rId116" xr:uid="{6908AD9A-992D-42DE-9971-1A4C4E5E3F5E}"/>
    <hyperlink ref="I122" r:id="rId117" xr:uid="{92856D66-56F6-47DF-A7EA-AEEB7015A6AE}"/>
    <hyperlink ref="I123" r:id="rId118" xr:uid="{F60094A0-F2CE-4617-AABF-74F39E258B7A}"/>
    <hyperlink ref="I124" r:id="rId119" xr:uid="{47235713-CE8C-4615-B4A8-ABE479789292}"/>
    <hyperlink ref="I125" r:id="rId120" xr:uid="{D06A9243-B950-46B5-92BE-76B374E84377}"/>
    <hyperlink ref="I126" r:id="rId121" xr:uid="{EF35B3B2-C94B-43C0-9DF5-902E76F559FB}"/>
    <hyperlink ref="I119" r:id="rId122" xr:uid="{9521C852-6A66-4BDC-978E-C6CF660AD6D9}"/>
    <hyperlink ref="I142" r:id="rId123" xr:uid="{7A10A45F-1B11-4341-AA18-955067BDFF3C}"/>
    <hyperlink ref="I141" r:id="rId124" xr:uid="{BD1A3F4A-E32F-4E2D-A8F7-89759B9773F3}"/>
    <hyperlink ref="I140" r:id="rId125" xr:uid="{FA8BBA32-3086-4ADF-B389-B98F6ED1A696}"/>
    <hyperlink ref="I136" r:id="rId126" xr:uid="{73A651ED-22CA-4B92-9E41-3C218C2A3063}"/>
    <hyperlink ref="I134" r:id="rId127" xr:uid="{D3DC8C81-485B-42AF-9AD2-815BCD6F36EB}"/>
    <hyperlink ref="I133" r:id="rId128" xr:uid="{C93A196C-826B-43E7-9B7E-3E1300E4E01F}"/>
    <hyperlink ref="I132" r:id="rId129" xr:uid="{2BE1BC37-AF3D-4433-9908-5CFB28B95843}"/>
    <hyperlink ref="I131" r:id="rId130" xr:uid="{57140E03-DCF0-4B68-B238-3D5C60740EAE}"/>
    <hyperlink ref="I130" r:id="rId131" xr:uid="{A19BE091-8CD1-438D-A700-B5EF0071A91F}"/>
    <hyperlink ref="I129" r:id="rId132" xr:uid="{C174F8C4-875C-4735-B8C8-B5876B1E8659}"/>
    <hyperlink ref="I128" r:id="rId133" xr:uid="{25333D49-8B62-4F6F-8B46-288659C41BBB}"/>
    <hyperlink ref="I127" r:id="rId134" xr:uid="{7E566EE1-6A81-45DD-846D-5FCCBB483A67}"/>
    <hyperlink ref="I137" r:id="rId135" xr:uid="{D678ACE8-5320-483E-AE69-7A5107008407}"/>
    <hyperlink ref="I138" r:id="rId136" xr:uid="{852C5431-3671-49C4-A6AA-3E3606F6DF53}"/>
    <hyperlink ref="I139" r:id="rId137" xr:uid="{9D620E39-F8B2-47AB-A94C-B58FFC171BD1}"/>
    <hyperlink ref="I144" r:id="rId138" xr:uid="{5460EA21-E638-481C-86AD-47007866A36C}"/>
    <hyperlink ref="I145" r:id="rId139" xr:uid="{627C2233-AA86-46E5-9526-CCE3FDB4583D}"/>
    <hyperlink ref="I146" r:id="rId140" xr:uid="{9BA9D763-29D0-48D7-A32B-1EF2072181CD}"/>
    <hyperlink ref="I147" r:id="rId141" xr:uid="{369C8B92-CFD0-4A9D-80A9-78FFEF4E4AF2}"/>
    <hyperlink ref="I148" r:id="rId142" xr:uid="{A9A2D0BD-67BB-40A0-BEC6-F4DE805078E1}"/>
    <hyperlink ref="I149" r:id="rId143" xr:uid="{C3864271-317D-4947-A8C5-8B0EA21274EB}"/>
    <hyperlink ref="I150" r:id="rId144" xr:uid="{082F8B27-3EFD-4C94-A015-396423422431}"/>
    <hyperlink ref="I151" r:id="rId145" xr:uid="{4815214E-E606-461E-926F-93F0BF660789}"/>
    <hyperlink ref="I152" r:id="rId146" xr:uid="{8E92674C-FCCE-457A-9E89-2F836F3810FC}"/>
    <hyperlink ref="I153" r:id="rId147" xr:uid="{CAE24840-3F14-42A8-8D9C-DC5EF46FBEB6}"/>
    <hyperlink ref="I154" r:id="rId148" xr:uid="{4DE115A4-CE28-4993-85E4-E55F64F4F3AB}"/>
    <hyperlink ref="I155" r:id="rId149" xr:uid="{0CBDEB86-0DFB-4DAD-B509-3D9A788CFB49}"/>
    <hyperlink ref="I156" r:id="rId150" xr:uid="{722DBA38-7C20-45DF-8CCC-AACD555961E7}"/>
    <hyperlink ref="I157" r:id="rId151" xr:uid="{A87BEED4-06A9-4101-9E5D-007DB8F7D7B3}"/>
    <hyperlink ref="I158" r:id="rId152" xr:uid="{62C143D1-659D-4E6F-855C-571F22596A46}"/>
    <hyperlink ref="I159" r:id="rId153" xr:uid="{7F336AB4-E82E-4A83-9223-78B0F3E439F9}"/>
    <hyperlink ref="I160" r:id="rId154" xr:uid="{DE7C5102-27C1-4C4F-B8B9-6A66C8D9EE8A}"/>
    <hyperlink ref="I161" r:id="rId155" xr:uid="{835AB0DB-838E-41E9-A506-8D0DA713700A}"/>
    <hyperlink ref="I162" r:id="rId156" xr:uid="{A0CD78E4-C0F0-4BBE-933C-B823D0A83C16}"/>
    <hyperlink ref="I163" r:id="rId157" xr:uid="{CF7342AF-37BF-41E2-9C59-59486A29F322}"/>
    <hyperlink ref="I164" r:id="rId158" xr:uid="{2AEE5114-F9E8-440B-8BFB-87B9586865EB}"/>
    <hyperlink ref="I165" r:id="rId159" xr:uid="{678F47A6-61BF-4993-BA38-9BA9E74042AC}"/>
    <hyperlink ref="I166" r:id="rId160" xr:uid="{30AA3E1F-C917-4470-B00B-FF21C7DC3571}"/>
    <hyperlink ref="I167" r:id="rId161" xr:uid="{5201DCD6-0A94-40A0-BE69-4B228ADA8212}"/>
    <hyperlink ref="I168" r:id="rId162" xr:uid="{72B3C457-8B9C-4E36-8C66-F8EBF9383286}"/>
    <hyperlink ref="I169" r:id="rId163" xr:uid="{C299D52D-247A-44C1-B896-7D0EB367D17A}"/>
    <hyperlink ref="I170" r:id="rId164" xr:uid="{FB8BE68E-D7B2-428F-957F-463963CDAB29}"/>
    <hyperlink ref="I171" r:id="rId165" xr:uid="{6D26EBC3-1D12-487F-A9A2-E042426A1FB8}"/>
    <hyperlink ref="I172" r:id="rId166" xr:uid="{86A58CBE-7D04-40A4-959A-7F27AE2C9389}"/>
    <hyperlink ref="I173" r:id="rId167" xr:uid="{EB40C775-2054-47BB-9766-AF6E58FF736F}"/>
    <hyperlink ref="I174" r:id="rId168" xr:uid="{804E64DD-AD94-4A1D-A5A7-41E0C1DE0EC4}"/>
    <hyperlink ref="I175" r:id="rId169" xr:uid="{2156E0D5-4DDD-4808-8193-DCD5322EFFF9}"/>
    <hyperlink ref="I176" r:id="rId170" xr:uid="{146965B5-20D4-48F7-B33C-5D892C506D98}"/>
    <hyperlink ref="I177" r:id="rId171" xr:uid="{4F753931-4C40-4DF8-88DA-85941F1F43B8}"/>
    <hyperlink ref="I178" r:id="rId172" xr:uid="{B4B33E36-3602-42C6-8691-000E1B84822F}"/>
    <hyperlink ref="I179" r:id="rId173" xr:uid="{DFC99332-A996-4334-8DB4-1D84F22530A0}"/>
    <hyperlink ref="I180" r:id="rId174" xr:uid="{4C815BC8-58EB-4C09-A381-323F4B3E4D62}"/>
    <hyperlink ref="I181" r:id="rId175" xr:uid="{1F82E83F-718E-48D2-849D-56D9725806B6}"/>
    <hyperlink ref="I182" r:id="rId176" xr:uid="{7D2D9987-2529-4925-AFE0-9951F20738B0}"/>
    <hyperlink ref="I183" r:id="rId177" xr:uid="{C6716B4A-A77C-41FD-B4BD-5BEE18D1B325}"/>
    <hyperlink ref="I184" r:id="rId178" xr:uid="{9C64C866-E08C-4912-9224-1AB907843B88}"/>
    <hyperlink ref="I185" r:id="rId179" xr:uid="{5EAD7810-BC95-4E3A-B8DE-1668120E73FA}"/>
    <hyperlink ref="I186" r:id="rId180" xr:uid="{914E5972-B947-4303-8D65-CF7C2A6B9B94}"/>
    <hyperlink ref="I187" r:id="rId181" xr:uid="{AE2AB147-F42F-4FA4-8CDC-C1374C1EA629}"/>
    <hyperlink ref="I188" r:id="rId182" xr:uid="{4FD7B31E-540E-4E64-B08C-E8914214F229}"/>
    <hyperlink ref="I189" r:id="rId183" xr:uid="{99AC1A58-93A0-489D-B640-081A8E62CB4B}"/>
    <hyperlink ref="I190" r:id="rId184" xr:uid="{58EF76ED-5AE1-4BBB-8A25-122F50DF747F}"/>
    <hyperlink ref="I191" r:id="rId185" xr:uid="{2CE67580-3737-431A-A9B9-44CCB8FE9FC7}"/>
    <hyperlink ref="I192" r:id="rId186" xr:uid="{C932F057-EB58-4F9D-BBF7-92D0A0CD3606}"/>
    <hyperlink ref="I193" r:id="rId187" xr:uid="{50B2F80E-60F4-49A9-B71F-82DA0D8DC6D7}"/>
    <hyperlink ref="I194" r:id="rId188" xr:uid="{D004E3A7-C4E6-4CD3-9812-6F7A9FFDF937}"/>
    <hyperlink ref="I195" r:id="rId189" xr:uid="{E1C935AE-BA28-43FF-A834-4B8CA7ED98C3}"/>
    <hyperlink ref="I196" r:id="rId190" xr:uid="{1C05B65A-2E01-4B15-B719-FA9A936400EA}"/>
    <hyperlink ref="I197" r:id="rId191" xr:uid="{9D5377F2-5876-4E60-ACBD-DAA03CB9B63B}"/>
    <hyperlink ref="I198" r:id="rId192" xr:uid="{3E439D83-A00E-410C-929C-8FA74D50624A}"/>
    <hyperlink ref="I199" r:id="rId193" xr:uid="{B618487A-ACDB-4C73-BA49-714CC7D5706C}"/>
    <hyperlink ref="I200" r:id="rId194" xr:uid="{D97539E1-C9A7-4605-8823-3E0B7196EAC2}"/>
    <hyperlink ref="I201" r:id="rId195" xr:uid="{B04DE986-C893-4F04-A926-780BBC6E89E7}"/>
    <hyperlink ref="I202" r:id="rId196" xr:uid="{B1749511-0E8D-4BE4-AE0B-3D0B7CF8E25F}"/>
    <hyperlink ref="I203" r:id="rId197" xr:uid="{18CC22B6-0FAA-492D-AF9D-36CB660877DA}"/>
    <hyperlink ref="I204" r:id="rId198" xr:uid="{8129A4AE-CB56-4B76-A50B-A79D0430A671}"/>
    <hyperlink ref="I205" r:id="rId199" xr:uid="{91BE621F-2BFD-4444-9B05-676A5F3EEBF7}"/>
    <hyperlink ref="I206" r:id="rId200" xr:uid="{278005E1-BEEA-41E5-8EE4-C546F2C1CB12}"/>
    <hyperlink ref="I207" r:id="rId201" xr:uid="{354AF756-A3C7-4CB0-9F44-FA5C468F4132}"/>
    <hyperlink ref="I208" r:id="rId202" xr:uid="{5D8D48CA-EC15-4DE0-84BD-2A127CA3FB75}"/>
    <hyperlink ref="I209" r:id="rId203" xr:uid="{2E729D6E-3975-429A-A438-1E38CBB979D2}"/>
  </hyperlinks>
  <pageMargins left="0.25" right="0.25" top="0.75" bottom="0.75" header="0.3" footer="0.3"/>
  <pageSetup paperSize="9" scale="68" fitToHeight="0" orientation="landscape" r:id="rId204"/>
  <drawing r:id="rId2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 datos de contratistas</vt:lpstr>
      <vt:lpstr>Ejecución contractual RMBC</vt:lpstr>
      <vt:lpstr>'Ejecución contractual RMBC'!Área_de_impresión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Mario Andres Sabogal Burgos</cp:lastModifiedBy>
  <cp:lastPrinted>2025-01-30T21:21:39Z</cp:lastPrinted>
  <dcterms:created xsi:type="dcterms:W3CDTF">2024-07-19T20:07:28Z</dcterms:created>
  <dcterms:modified xsi:type="dcterms:W3CDTF">2025-02-24T17:38:18Z</dcterms:modified>
</cp:coreProperties>
</file>